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\\133.51.157.117\share\国際共修担当\◎ソーシャルインパクト事業\14_JASSO重点枠、はばたけ！筑大生関係\R8\10_学生公募\"/>
    </mc:Choice>
  </mc:AlternateContent>
  <xr:revisionPtr revIDLastSave="0" documentId="13_ncr:1_{961CEC21-8496-474A-A33A-6D44B225A4BE}" xr6:coauthVersionLast="47" xr6:coauthVersionMax="47" xr10:uidLastSave="{00000000-0000-0000-0000-000000000000}"/>
  <bookViews>
    <workbookView xWindow="-120" yWindow="-120" windowWidth="38640" windowHeight="15720" xr2:uid="{00000000-000D-0000-FFFF-FFFF00000000}"/>
  </bookViews>
  <sheets>
    <sheet name="申請書　SI-1" sheetId="6" r:id="rId1"/>
    <sheet name="国・地域コード" sheetId="11" r:id="rId2"/>
    <sheet name="留学計画書 SI-2" sheetId="3" r:id="rId3"/>
    <sheet name="JASSO GPA計算 SI-3" sheetId="4" r:id="rId4"/>
    <sheet name="振込先等登録依頼書 SI-4" sheetId="8" r:id="rId5"/>
    <sheet name="SI-4（個人用）20120427修正版_ゆうちょ記入例" sheetId="9" r:id="rId6"/>
    <sheet name="SI-4（個人用）20120427修正版_その他金融機関記入例" sheetId="10" r:id="rId7"/>
    <sheet name="入力規制" sheetId="7" r:id="rId8"/>
  </sheets>
  <externalReferences>
    <externalReference r:id="rId9"/>
  </externalReferences>
  <definedNames>
    <definedName name="_xlnm.Print_Area" localSheetId="6">'SI-4（個人用）20120427修正版_その他金融機関記入例'!$A$1:$Y$68</definedName>
    <definedName name="_xlnm.Print_Area" localSheetId="5">'SI-4（個人用）20120427修正版_ゆうちょ記入例'!$A$1:$Y$68</definedName>
    <definedName name="_xlnm.Print_Area" localSheetId="4">'振込先等登録依頼書 SI-4'!$A$1:$AA$58</definedName>
    <definedName name="_xlnm.Print_Area" localSheetId="2">'留学計画書 SI-2'!$A$1:$K$13</definedName>
    <definedName name="学位取得">[1]設定!$Q$18:$Q$18</definedName>
    <definedName name="学期を満たすフラグ">[1]設定!$Q$41:$Q$41</definedName>
    <definedName name="協定合意">[1]設定!$Q$33:$Q$36</definedName>
    <definedName name="協定書">[1]設定!$Q$37:$Q$38</definedName>
    <definedName name="経済状況">[1]設定!$Q$15:$Q$15</definedName>
    <definedName name="査証取得">[1]設定!$Q$16:$Q$17</definedName>
    <definedName name="在籍過程">[1]設定!$Q$26:$Q$32</definedName>
    <definedName name="事前登録">[1]設定!$Q$4:$Q$4</definedName>
    <definedName name="取消補欠">[1]設定!$Q$6:$Q$8</definedName>
    <definedName name="受入許可">[1]設定!$Q$13:$Q$13</definedName>
    <definedName name="新規登録">[1]設定!$Q$3:$Q$3</definedName>
    <definedName name="性別">[1]設定!$Q$11:$Q$12</definedName>
    <definedName name="成績評価係数">[1]設定!$Q$14:$Q$14</definedName>
    <definedName name="単位認定取得">[1]設定!$Q$39:$Q$40</definedName>
    <definedName name="登録変更">[1]設定!$Q$5:$Q$5</definedName>
    <definedName name="併給する給付奨学金">[1]設定!$Q$19:$Q$20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7" i="6" l="1"/>
  <c r="T7" i="6"/>
  <c r="T6" i="6"/>
  <c r="S6" i="6"/>
  <c r="D42" i="4"/>
  <c r="F42" i="4" s="1"/>
  <c r="F41" i="4"/>
  <c r="D41" i="4"/>
  <c r="D40" i="4"/>
  <c r="F40" i="4" s="1"/>
  <c r="F39" i="4"/>
  <c r="D39" i="4"/>
  <c r="F38" i="4"/>
  <c r="D38" i="4"/>
  <c r="D37" i="4"/>
  <c r="F37" i="4" s="1"/>
  <c r="D36" i="4"/>
  <c r="F36" i="4" s="1"/>
  <c r="F35" i="4"/>
  <c r="D35" i="4"/>
  <c r="D34" i="4"/>
  <c r="F34" i="4" s="1"/>
  <c r="B7" i="3" l="1"/>
  <c r="B6" i="3"/>
  <c r="B5" i="3"/>
  <c r="B4" i="3"/>
  <c r="E52" i="4" l="1"/>
  <c r="D51" i="4"/>
  <c r="F51" i="4" s="1"/>
  <c r="D50" i="4"/>
  <c r="F50" i="4" s="1"/>
  <c r="D49" i="4"/>
  <c r="F49" i="4" s="1"/>
  <c r="D48" i="4"/>
  <c r="F48" i="4" s="1"/>
  <c r="D47" i="4"/>
  <c r="F47" i="4" s="1"/>
  <c r="D46" i="4"/>
  <c r="F46" i="4" s="1"/>
  <c r="D45" i="4"/>
  <c r="F45" i="4" s="1"/>
  <c r="D44" i="4"/>
  <c r="F44" i="4" s="1"/>
  <c r="F43" i="4"/>
  <c r="D43" i="4"/>
  <c r="D33" i="4"/>
  <c r="F33" i="4" s="1"/>
  <c r="D32" i="4"/>
  <c r="F32" i="4" s="1"/>
  <c r="D31" i="4"/>
  <c r="F31" i="4" s="1"/>
  <c r="D30" i="4"/>
  <c r="F30" i="4" s="1"/>
  <c r="D29" i="4"/>
  <c r="F29" i="4" s="1"/>
  <c r="D28" i="4"/>
  <c r="F28" i="4" s="1"/>
  <c r="D27" i="4"/>
  <c r="F27" i="4" s="1"/>
  <c r="D26" i="4"/>
  <c r="F26" i="4" s="1"/>
  <c r="D25" i="4"/>
  <c r="F25" i="4" s="1"/>
  <c r="D24" i="4"/>
  <c r="F24" i="4" s="1"/>
  <c r="D23" i="4"/>
  <c r="F23" i="4" s="1"/>
  <c r="D22" i="4"/>
  <c r="F22" i="4" s="1"/>
  <c r="D21" i="4"/>
  <c r="F21" i="4" s="1"/>
  <c r="D20" i="4"/>
  <c r="F20" i="4" s="1"/>
  <c r="D19" i="4"/>
  <c r="F19" i="4" s="1"/>
  <c r="D18" i="4"/>
  <c r="F18" i="4" s="1"/>
  <c r="D17" i="4"/>
  <c r="F17" i="4" s="1"/>
  <c r="F16" i="4"/>
  <c r="D16" i="4"/>
  <c r="D15" i="4"/>
  <c r="F15" i="4" s="1"/>
  <c r="D14" i="4"/>
  <c r="F14" i="4" s="1"/>
  <c r="F53" i="4" l="1"/>
  <c r="D55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須藤　嘉裕</author>
  </authors>
  <commentList>
    <comment ref="R53" authorId="0" shapeId="0" xr:uid="{4C3EEFA9-01EA-4201-93A3-28C3500221EC}">
      <text>
        <r>
          <rPr>
            <sz val="14"/>
            <color indexed="81"/>
            <rFont val="ＭＳ Ｐゴシック"/>
            <family val="3"/>
            <charset val="128"/>
          </rPr>
          <t>★注意してほしいこと
１．日本人学生の場合、一般的に通帳は口座名義は日本語で登録していると思うので、注意してください。正確に登録しないと振り込めません。
※主に留学生のために日本語の下に英語表記をしています。
２．必ず本人の預金口座としてください。例えば、親の名義だと登録できず、振り込みはできませんので、注意してください。</t>
        </r>
      </text>
    </comment>
  </commentList>
</comments>
</file>

<file path=xl/sharedStrings.xml><?xml version="1.0" encoding="utf-8"?>
<sst xmlns="http://schemas.openxmlformats.org/spreadsheetml/2006/main" count="945" uniqueCount="520">
  <si>
    <t>備考</t>
    <rPh sb="0" eb="2">
      <t>ビコウ</t>
    </rPh>
    <phoneticPr fontId="1"/>
  </si>
  <si>
    <t>例</t>
    <rPh sb="0" eb="1">
      <t>レイ</t>
    </rPh>
    <phoneticPr fontId="1"/>
  </si>
  <si>
    <t>ボルドー大学</t>
    <rPh sb="4" eb="6">
      <t>ダイガク</t>
    </rPh>
    <phoneticPr fontId="1"/>
  </si>
  <si>
    <r>
      <t xml:space="preserve">本学担当教員連絡先
</t>
    </r>
    <r>
      <rPr>
        <sz val="9"/>
        <color theme="1"/>
        <rFont val="Meiryo UI"/>
        <family val="3"/>
        <charset val="128"/>
      </rPr>
      <t>（メールアドレス）</t>
    </r>
    <rPh sb="0" eb="2">
      <t>ホンガク</t>
    </rPh>
    <rPh sb="2" eb="4">
      <t>タントウ</t>
    </rPh>
    <rPh sb="4" eb="6">
      <t>キョウイン</t>
    </rPh>
    <rPh sb="6" eb="9">
      <t>レンラクサキ</t>
    </rPh>
    <phoneticPr fontId="1"/>
  </si>
  <si>
    <t>様式SI-1</t>
    <rPh sb="0" eb="2">
      <t>ヨウシキ</t>
    </rPh>
    <phoneticPr fontId="1"/>
  </si>
  <si>
    <t>GPA Calculation in JASSO Scale (JASSO算出式)</t>
    <rPh sb="37" eb="40">
      <t>サンシュツシキ</t>
    </rPh>
    <phoneticPr fontId="1"/>
  </si>
  <si>
    <t>◆ 日本学生支援機構（JASSO）奨学金申請希望の場合、「例」のシートを参考に「記入用」のシート内の黄色セルをすべて記入し、提出してください。</t>
  </si>
  <si>
    <t>氏名：</t>
    <rPh sb="0" eb="2">
      <t>シメイ</t>
    </rPh>
    <phoneticPr fontId="1"/>
  </si>
  <si>
    <t>筑波大学 評価</t>
    <rPh sb="0" eb="4">
      <t>ツクバダイガク</t>
    </rPh>
    <rPh sb="5" eb="7">
      <t>ヒョウカ</t>
    </rPh>
    <phoneticPr fontId="1"/>
  </si>
  <si>
    <t>JASSO 
成績評価
ポイント</t>
    <phoneticPr fontId="1"/>
  </si>
  <si>
    <t>学年：　　年</t>
    <rPh sb="5" eb="6">
      <t>ネン</t>
    </rPh>
    <phoneticPr fontId="1"/>
  </si>
  <si>
    <t>A+</t>
    <phoneticPr fontId="1"/>
  </si>
  <si>
    <t>A</t>
    <phoneticPr fontId="1"/>
  </si>
  <si>
    <t>B</t>
    <phoneticPr fontId="1"/>
  </si>
  <si>
    <t>C</t>
    <phoneticPr fontId="1"/>
  </si>
  <si>
    <t>D</t>
    <phoneticPr fontId="1"/>
  </si>
  <si>
    <t>*PやFは計算しないでください。</t>
  </si>
  <si>
    <t>A+からDまでの評価のみです。A+はAとして計算してください。</t>
    <rPh sb="22" eb="24">
      <t>ケイサン</t>
    </rPh>
    <phoneticPr fontId="1"/>
  </si>
  <si>
    <t>(ア) 年度／学期</t>
    <rPh sb="4" eb="6">
      <t>ネンド</t>
    </rPh>
    <rPh sb="7" eb="9">
      <t>ガッキ</t>
    </rPh>
    <phoneticPr fontId="1"/>
  </si>
  <si>
    <t>(イ) 科目名</t>
    <rPh sb="4" eb="7">
      <t>カモクメイ</t>
    </rPh>
    <phoneticPr fontId="1"/>
  </si>
  <si>
    <t>(ウ) 筑波大学
評価</t>
    <rPh sb="9" eb="11">
      <t>ヒョウカ</t>
    </rPh>
    <phoneticPr fontId="1"/>
  </si>
  <si>
    <t>(エ)JASSO成績評価
ポイント
*自動入力</t>
    <phoneticPr fontId="1"/>
  </si>
  <si>
    <t>(オ) 単位数</t>
    <phoneticPr fontId="1"/>
  </si>
  <si>
    <t>(エ) x (オ) 
*自動入力</t>
    <rPh sb="12" eb="16">
      <t>ジドウニュウリョク</t>
    </rPh>
    <phoneticPr fontId="1"/>
  </si>
  <si>
    <t>(カ) 総登録単位数</t>
    <rPh sb="4" eb="5">
      <t>ソウ</t>
    </rPh>
    <rPh sb="5" eb="7">
      <t>トウロク</t>
    </rPh>
    <rPh sb="7" eb="10">
      <t>タンイスウ</t>
    </rPh>
    <phoneticPr fontId="1"/>
  </si>
  <si>
    <t>(キ) JASSO成績評価総合ポイント</t>
    <rPh sb="13" eb="15">
      <t>ソウゴウ</t>
    </rPh>
    <phoneticPr fontId="1"/>
  </si>
  <si>
    <t xml:space="preserve">JASSO成績評価係数= (カ) /(キ) </t>
    <phoneticPr fontId="1"/>
  </si>
  <si>
    <t>国籍</t>
    <rPh sb="0" eb="2">
      <t>コクセキ</t>
    </rPh>
    <phoneticPr fontId="1"/>
  </si>
  <si>
    <t>バングラデシュ</t>
  </si>
  <si>
    <t/>
  </si>
  <si>
    <t>ブータン</t>
  </si>
  <si>
    <t>ブルネイ</t>
  </si>
  <si>
    <t>カンボジア</t>
  </si>
  <si>
    <t>香港</t>
  </si>
  <si>
    <t>インド</t>
  </si>
  <si>
    <t>インドネシア</t>
  </si>
  <si>
    <t>ソウル</t>
  </si>
  <si>
    <t>マカオ</t>
  </si>
  <si>
    <t>マレーシア</t>
  </si>
  <si>
    <t>モンゴル</t>
  </si>
  <si>
    <t>ミャンマー</t>
  </si>
  <si>
    <t>ネパール</t>
  </si>
  <si>
    <t>パキスタン</t>
  </si>
  <si>
    <t>フィリピン</t>
  </si>
  <si>
    <t>シンガポール</t>
  </si>
  <si>
    <t>スリランカ</t>
  </si>
  <si>
    <t>タイ</t>
  </si>
  <si>
    <t>ベトナム</t>
  </si>
  <si>
    <t>東ティモール</t>
  </si>
  <si>
    <t>モルディブ</t>
  </si>
  <si>
    <t>チリ</t>
  </si>
  <si>
    <t>コロンビア</t>
  </si>
  <si>
    <t>キューバ</t>
  </si>
  <si>
    <t>ドミニカ共和国</t>
  </si>
  <si>
    <t>エルサルバドル</t>
  </si>
  <si>
    <t>ハイチ</t>
  </si>
  <si>
    <t>イラク</t>
  </si>
  <si>
    <t>イスラエル</t>
  </si>
  <si>
    <t>ヨルダン</t>
  </si>
  <si>
    <t>クウェート</t>
  </si>
  <si>
    <t>レバノン</t>
  </si>
  <si>
    <t>オマーン</t>
  </si>
  <si>
    <t>カタール</t>
  </si>
  <si>
    <t>サウジアラビア</t>
  </si>
  <si>
    <t>シリア</t>
  </si>
  <si>
    <t>トルコ</t>
  </si>
  <si>
    <t>アラブ首長国連邦</t>
  </si>
  <si>
    <t>アブダビ</t>
  </si>
  <si>
    <t>イエメン</t>
  </si>
  <si>
    <t>パレスチナ</t>
  </si>
  <si>
    <t>アフガニスタン</t>
  </si>
  <si>
    <t>コンゴ共和国</t>
  </si>
  <si>
    <t>エジプト</t>
  </si>
  <si>
    <t>エチオピア</t>
  </si>
  <si>
    <t>ガーナ</t>
  </si>
  <si>
    <t>ギニア</t>
  </si>
  <si>
    <t>ケニア</t>
  </si>
  <si>
    <t>リベリア</t>
  </si>
  <si>
    <t>リビア</t>
  </si>
  <si>
    <t>マダガスカル</t>
  </si>
  <si>
    <t>モーリタニア</t>
  </si>
  <si>
    <t>モロッコ</t>
  </si>
  <si>
    <t>ナイジェリア</t>
  </si>
  <si>
    <t>セネガル</t>
  </si>
  <si>
    <t>スーダン共和国</t>
  </si>
  <si>
    <t>タンザニア</t>
  </si>
  <si>
    <t>チュニジア</t>
  </si>
  <si>
    <t>ザンビア</t>
  </si>
  <si>
    <t>ジンバブエ</t>
  </si>
  <si>
    <t>チャド</t>
  </si>
  <si>
    <t>ウガンダ</t>
  </si>
  <si>
    <t>ボツワナ</t>
  </si>
  <si>
    <t>南スーダン共和国</t>
  </si>
  <si>
    <t>シエラレオネ</t>
  </si>
  <si>
    <t>モザンビーク</t>
  </si>
  <si>
    <t>ブルンジ</t>
  </si>
  <si>
    <t>レソト</t>
  </si>
  <si>
    <t>カナダ</t>
  </si>
  <si>
    <t>アメリカ合衆国</t>
  </si>
  <si>
    <t>オーストラリア</t>
  </si>
  <si>
    <t>ニュージーランド</t>
  </si>
  <si>
    <t>パプアニューギニア</t>
  </si>
  <si>
    <t>パラオ</t>
  </si>
  <si>
    <t>マーシャル諸島</t>
  </si>
  <si>
    <t>ミクロネシア</t>
  </si>
  <si>
    <t>キリバス</t>
  </si>
  <si>
    <t>ナウル</t>
  </si>
  <si>
    <t>トンガ</t>
  </si>
  <si>
    <t>ツバル</t>
  </si>
  <si>
    <t>バヌアツ</t>
  </si>
  <si>
    <t>サモア</t>
  </si>
  <si>
    <t>クック諸島</t>
  </si>
  <si>
    <t>ニウエ</t>
  </si>
  <si>
    <t>トケラウ諸島</t>
  </si>
  <si>
    <t>ニューカレドニア</t>
  </si>
  <si>
    <t>アルバニア</t>
  </si>
  <si>
    <t>オーストリア</t>
  </si>
  <si>
    <t>エストニア</t>
  </si>
  <si>
    <t>ラトビア</t>
  </si>
  <si>
    <t>リトアニア</t>
  </si>
  <si>
    <t>ベルギー</t>
  </si>
  <si>
    <t>ブルガリア</t>
  </si>
  <si>
    <t>ベラルーシ</t>
  </si>
  <si>
    <t>カザフスタン</t>
  </si>
  <si>
    <t>ウクライナ</t>
  </si>
  <si>
    <t>ウズベキスタン</t>
  </si>
  <si>
    <t>クロアチア</t>
  </si>
  <si>
    <t>チェコ</t>
  </si>
  <si>
    <t>デンマーク</t>
  </si>
  <si>
    <t>フィンランド</t>
  </si>
  <si>
    <t>フランス</t>
  </si>
  <si>
    <t>パリ</t>
  </si>
  <si>
    <t>ドイツ</t>
  </si>
  <si>
    <t>ギリシャ</t>
  </si>
  <si>
    <t>ハンガリー</t>
  </si>
  <si>
    <t>アイスランド</t>
  </si>
  <si>
    <t>アイルランド</t>
  </si>
  <si>
    <t>イタリア</t>
  </si>
  <si>
    <t>ルクセンブルク</t>
  </si>
  <si>
    <t>マルタ</t>
  </si>
  <si>
    <t>オランダ</t>
  </si>
  <si>
    <t>ノルウェー</t>
  </si>
  <si>
    <t>ポーランド</t>
  </si>
  <si>
    <t>ポルトガル</t>
  </si>
  <si>
    <t>ルーマニア</t>
  </si>
  <si>
    <t>ロシア</t>
  </si>
  <si>
    <t>スロバキア</t>
  </si>
  <si>
    <t>スロベニア</t>
  </si>
  <si>
    <t>スペイン</t>
  </si>
  <si>
    <t>スウェーデン</t>
  </si>
  <si>
    <t>スイス</t>
  </si>
  <si>
    <t>英国</t>
  </si>
  <si>
    <t>ロンドン</t>
  </si>
  <si>
    <t>セルビア</t>
  </si>
  <si>
    <t>キルギス</t>
  </si>
  <si>
    <t>タジキスタン</t>
  </si>
  <si>
    <t>モンテネグロ</t>
  </si>
  <si>
    <t>アゼルバイジャン</t>
  </si>
  <si>
    <t>リヒテンシュタイン</t>
  </si>
  <si>
    <t>ジョージア</t>
  </si>
  <si>
    <t>アルメニア</t>
  </si>
  <si>
    <t>コソボ</t>
  </si>
  <si>
    <t>トルクメニスタン</t>
  </si>
  <si>
    <t>モルドバ</t>
  </si>
  <si>
    <t>キプロス</t>
  </si>
  <si>
    <t>番号</t>
    <rPh sb="0" eb="2">
      <t>バンゴウ</t>
    </rPh>
    <phoneticPr fontId="1"/>
  </si>
  <si>
    <t>語学スコア</t>
    <rPh sb="0" eb="2">
      <t>ゴガク</t>
    </rPh>
    <phoneticPr fontId="1"/>
  </si>
  <si>
    <t>本学指導教員氏名</t>
    <rPh sb="0" eb="2">
      <t>ホンガク</t>
    </rPh>
    <rPh sb="2" eb="4">
      <t>シドウ</t>
    </rPh>
    <rPh sb="4" eb="6">
      <t>キョウイン</t>
    </rPh>
    <rPh sb="6" eb="8">
      <t>シメイ</t>
    </rPh>
    <phoneticPr fontId="1"/>
  </si>
  <si>
    <t>JASSO　
成績評価係数</t>
    <rPh sb="7" eb="9">
      <t>セイセキ</t>
    </rPh>
    <rPh sb="9" eb="11">
      <t>ヒョウカ</t>
    </rPh>
    <rPh sb="11" eb="13">
      <t>ケイスウ</t>
    </rPh>
    <phoneticPr fontId="1"/>
  </si>
  <si>
    <t>学籍上の身分手続きについて理解した</t>
    <rPh sb="0" eb="3">
      <t>ガクセキジョウ</t>
    </rPh>
    <rPh sb="4" eb="8">
      <t>ミブンテツヅ</t>
    </rPh>
    <rPh sb="13" eb="15">
      <t>リカイ</t>
    </rPh>
    <phoneticPr fontId="1"/>
  </si>
  <si>
    <t>姓（漢字）</t>
  </si>
  <si>
    <t>名（漢字）</t>
  </si>
  <si>
    <t>姓（ﾌﾘｶﾞﾅ）</t>
  </si>
  <si>
    <t>名（ﾌﾘｶﾞﾅ）</t>
  </si>
  <si>
    <t>生年月日</t>
  </si>
  <si>
    <t>性別</t>
  </si>
  <si>
    <t>日本国籍・日本永住権</t>
  </si>
  <si>
    <t>（在籍大学等）在籍年次</t>
  </si>
  <si>
    <t>許可あり</t>
  </si>
  <si>
    <t>日本国籍</t>
  </si>
  <si>
    <t>所属（学群・学類または研究群・学位プログラム等）</t>
    <rPh sb="0" eb="2">
      <t>ショゾク</t>
    </rPh>
    <rPh sb="4" eb="5">
      <t>グン</t>
    </rPh>
    <rPh sb="6" eb="8">
      <t>ガクルイ</t>
    </rPh>
    <rPh sb="11" eb="14">
      <t>ケンキュウグン</t>
    </rPh>
    <rPh sb="15" eb="17">
      <t>ガクイ</t>
    </rPh>
    <rPh sb="22" eb="23">
      <t>トウ</t>
    </rPh>
    <phoneticPr fontId="1"/>
  </si>
  <si>
    <t>派遣先大学等の受入許可</t>
    <rPh sb="0" eb="5">
      <t>ハケンサキダイガク</t>
    </rPh>
    <rPh sb="5" eb="6">
      <t>トウ</t>
    </rPh>
    <phoneticPr fontId="1"/>
  </si>
  <si>
    <t>（2025年12月)</t>
    <rPh sb="5" eb="6">
      <t>ネン</t>
    </rPh>
    <rPh sb="8" eb="9">
      <t>ガツ</t>
    </rPh>
    <phoneticPr fontId="1"/>
  </si>
  <si>
    <t>（受入許可未取得の場合）取得予定時期</t>
    <rPh sb="1" eb="3">
      <t>ウケイレ</t>
    </rPh>
    <rPh sb="5" eb="8">
      <t>ミシュトク</t>
    </rPh>
    <rPh sb="9" eb="11">
      <t>バアイ</t>
    </rPh>
    <rPh sb="12" eb="18">
      <t>シュトクヨテイジキ</t>
    </rPh>
    <phoneticPr fontId="1"/>
  </si>
  <si>
    <t>×なし</t>
  </si>
  <si>
    <t>国・地域コード</t>
  </si>
  <si>
    <t>派遣地域区分</t>
    <rPh sb="0" eb="2">
      <t>ハケン</t>
    </rPh>
    <rPh sb="4" eb="6">
      <t>クブン</t>
    </rPh>
    <phoneticPr fontId="8"/>
  </si>
  <si>
    <t>学籍番号</t>
    <rPh sb="0" eb="4">
      <t>ガクセキバンゴウ</t>
    </rPh>
    <phoneticPr fontId="1"/>
  </si>
  <si>
    <t>筑波</t>
    <rPh sb="0" eb="2">
      <t>ツクバ</t>
    </rPh>
    <phoneticPr fontId="1"/>
  </si>
  <si>
    <t>花子</t>
    <rPh sb="0" eb="2">
      <t>ハナコ</t>
    </rPh>
    <phoneticPr fontId="1"/>
  </si>
  <si>
    <t>女</t>
  </si>
  <si>
    <t>ﾂｸﾊﾞ</t>
    <phoneticPr fontId="1"/>
  </si>
  <si>
    <t>ﾊﾅｺ</t>
    <phoneticPr fontId="1"/>
  </si>
  <si>
    <t>渡航支援金希望</t>
    <rPh sb="0" eb="2">
      <t>トコウ</t>
    </rPh>
    <rPh sb="2" eb="5">
      <t>シエンキン</t>
    </rPh>
    <rPh sb="5" eb="7">
      <t>キボウ</t>
    </rPh>
    <phoneticPr fontId="27"/>
  </si>
  <si>
    <r>
      <t xml:space="preserve">併給する給付奨学金の月額（円）
</t>
    </r>
    <r>
      <rPr>
        <sz val="10"/>
        <color rgb="FFFF0000"/>
        <rFont val="Meiryo UI"/>
        <family val="3"/>
        <charset val="128"/>
      </rPr>
      <t>【プルダウンから選択。現地通貨は円換算。複数ある場合は合計金額の月額換算額を選択】</t>
    </r>
    <rPh sb="0" eb="2">
      <t>ヘイキュウ</t>
    </rPh>
    <rPh sb="4" eb="6">
      <t>キュウフ</t>
    </rPh>
    <rPh sb="6" eb="9">
      <t>ショウガクキン</t>
    </rPh>
    <rPh sb="10" eb="12">
      <t>ゲツガク</t>
    </rPh>
    <phoneticPr fontId="1"/>
  </si>
  <si>
    <t>給付奨学金の支給なし</t>
  </si>
  <si>
    <t>給付奨学金の併給なし</t>
  </si>
  <si>
    <t>月額80,000円以下</t>
  </si>
  <si>
    <t>月額80,001円以上 90,000円以下</t>
  </si>
  <si>
    <t>月額90,001円以上 110,000円以下</t>
  </si>
  <si>
    <t>月額110,001円以上 120,000円以下</t>
  </si>
  <si>
    <t>併給</t>
    <rPh sb="0" eb="2">
      <t>ヘイキュウ</t>
    </rPh>
    <phoneticPr fontId="1"/>
  </si>
  <si>
    <r>
      <t>派遣</t>
    </r>
    <r>
      <rPr>
        <sz val="10"/>
        <color rgb="FFFF0000"/>
        <rFont val="Meiryo UI"/>
        <family val="3"/>
        <charset val="128"/>
      </rPr>
      <t>開始</t>
    </r>
    <r>
      <rPr>
        <sz val="10"/>
        <color theme="1"/>
        <rFont val="Meiryo UI"/>
        <family val="3"/>
        <charset val="128"/>
      </rPr>
      <t>年(見込み)</t>
    </r>
    <rPh sb="0" eb="2">
      <t>ハケン</t>
    </rPh>
    <rPh sb="2" eb="4">
      <t>カイシ</t>
    </rPh>
    <rPh sb="4" eb="5">
      <t>ネン</t>
    </rPh>
    <rPh sb="6" eb="8">
      <t>ミコ</t>
    </rPh>
    <phoneticPr fontId="26"/>
  </si>
  <si>
    <r>
      <t>派遣</t>
    </r>
    <r>
      <rPr>
        <sz val="10"/>
        <color rgb="FFFF0000"/>
        <rFont val="Meiryo UI"/>
        <family val="3"/>
        <charset val="128"/>
      </rPr>
      <t>開始</t>
    </r>
    <r>
      <rPr>
        <sz val="10"/>
        <color theme="1"/>
        <rFont val="Meiryo UI"/>
        <family val="3"/>
        <charset val="128"/>
      </rPr>
      <t>月(見込み)</t>
    </r>
    <rPh sb="0" eb="2">
      <t>ハケン</t>
    </rPh>
    <rPh sb="2" eb="4">
      <t>カイシ</t>
    </rPh>
    <rPh sb="4" eb="5">
      <t>ツキ</t>
    </rPh>
    <phoneticPr fontId="26"/>
  </si>
  <si>
    <r>
      <t>派遣</t>
    </r>
    <r>
      <rPr>
        <sz val="10"/>
        <color rgb="FFFF0000"/>
        <rFont val="Meiryo UI"/>
        <family val="3"/>
        <charset val="128"/>
      </rPr>
      <t>開始</t>
    </r>
    <r>
      <rPr>
        <sz val="10"/>
        <color theme="1"/>
        <rFont val="Meiryo UI"/>
        <family val="3"/>
        <charset val="128"/>
      </rPr>
      <t>日(見込み)</t>
    </r>
    <rPh sb="0" eb="2">
      <t>ハケン</t>
    </rPh>
    <rPh sb="2" eb="5">
      <t>カイシビ</t>
    </rPh>
    <phoneticPr fontId="26"/>
  </si>
  <si>
    <r>
      <t>派遣</t>
    </r>
    <r>
      <rPr>
        <sz val="10"/>
        <color rgb="FF0070C0"/>
        <rFont val="Meiryo UI"/>
        <family val="3"/>
        <charset val="128"/>
      </rPr>
      <t>終了</t>
    </r>
    <r>
      <rPr>
        <sz val="10"/>
        <color theme="1"/>
        <rFont val="Meiryo UI"/>
        <family val="3"/>
        <charset val="128"/>
      </rPr>
      <t>年(見込み)</t>
    </r>
    <rPh sb="0" eb="2">
      <t>ハケン</t>
    </rPh>
    <rPh sb="2" eb="4">
      <t>シュウリョウ</t>
    </rPh>
    <rPh sb="4" eb="5">
      <t>ネン</t>
    </rPh>
    <phoneticPr fontId="26"/>
  </si>
  <si>
    <r>
      <t>派遣</t>
    </r>
    <r>
      <rPr>
        <sz val="10"/>
        <color rgb="FF0070C0"/>
        <rFont val="Meiryo UI"/>
        <family val="3"/>
        <charset val="128"/>
      </rPr>
      <t>終了</t>
    </r>
    <r>
      <rPr>
        <sz val="10"/>
        <color theme="1"/>
        <rFont val="Meiryo UI"/>
        <family val="3"/>
        <charset val="128"/>
      </rPr>
      <t>月(見込み)</t>
    </r>
    <rPh sb="0" eb="2">
      <t>ハケン</t>
    </rPh>
    <rPh sb="2" eb="4">
      <t>シュウリョウ</t>
    </rPh>
    <rPh sb="4" eb="5">
      <t>ツキ</t>
    </rPh>
    <phoneticPr fontId="26"/>
  </si>
  <si>
    <r>
      <t>派遣</t>
    </r>
    <r>
      <rPr>
        <sz val="10"/>
        <color rgb="FF0070C0"/>
        <rFont val="Meiryo UI"/>
        <family val="3"/>
        <charset val="128"/>
      </rPr>
      <t>終了</t>
    </r>
    <r>
      <rPr>
        <sz val="10"/>
        <color theme="1"/>
        <rFont val="Meiryo UI"/>
        <family val="3"/>
        <charset val="128"/>
      </rPr>
      <t>日(見込み)</t>
    </r>
    <rPh sb="0" eb="2">
      <t>ハケン</t>
    </rPh>
    <rPh sb="2" eb="5">
      <t>シュウリョウビ</t>
    </rPh>
    <phoneticPr fontId="26"/>
  </si>
  <si>
    <t>留学先との単位互換</t>
    <rPh sb="0" eb="2">
      <t>リュウガク</t>
    </rPh>
    <rPh sb="2" eb="3">
      <t>サキ</t>
    </rPh>
    <rPh sb="5" eb="9">
      <t>タンイゴカン</t>
    </rPh>
    <phoneticPr fontId="29"/>
  </si>
  <si>
    <t>あり</t>
  </si>
  <si>
    <t>あり</t>
    <phoneticPr fontId="1"/>
  </si>
  <si>
    <t>なし</t>
    <phoneticPr fontId="1"/>
  </si>
  <si>
    <t>○○学群□□学類</t>
    <rPh sb="2" eb="4">
      <t>ガクグン</t>
    </rPh>
    <rPh sb="6" eb="8">
      <t>ガクルイ</t>
    </rPh>
    <phoneticPr fontId="1"/>
  </si>
  <si>
    <t xml:space="preserve">・「併給する給付奨学金の月額（円）」が1円以上の場合、備考欄に奨学金名を記入する。
</t>
    <rPh sb="20" eb="21">
      <t>エン</t>
    </rPh>
    <rPh sb="21" eb="23">
      <t>イジョウ</t>
    </rPh>
    <phoneticPr fontId="1"/>
  </si>
  <si>
    <t>・「渡航支援金」は、希望されても要件に合わない場合は申請できません。</t>
    <phoneticPr fontId="1"/>
  </si>
  <si>
    <t>ボルドー</t>
    <phoneticPr fontId="1"/>
  </si>
  <si>
    <t>派遣先都市名</t>
    <rPh sb="0" eb="3">
      <t>ハケンサキ</t>
    </rPh>
    <phoneticPr fontId="1"/>
  </si>
  <si>
    <t>派遣先国名</t>
    <rPh sb="0" eb="3">
      <t>ハケンサキ</t>
    </rPh>
    <phoneticPr fontId="1"/>
  </si>
  <si>
    <t>筑波　太郎</t>
    <rPh sb="0" eb="2">
      <t>ツクバ</t>
    </rPh>
    <rPh sb="3" eb="5">
      <t>タロウ</t>
    </rPh>
    <phoneticPr fontId="1"/>
  </si>
  <si>
    <t>TOEFL XXX点</t>
    <rPh sb="9" eb="10">
      <t>テン</t>
    </rPh>
    <phoneticPr fontId="1"/>
  </si>
  <si>
    <t>*自動入力</t>
    <rPh sb="1" eb="5">
      <t>ジドウニュウリョク</t>
    </rPh>
    <phoneticPr fontId="1"/>
  </si>
  <si>
    <t>*プルダウン</t>
    <phoneticPr fontId="1"/>
  </si>
  <si>
    <t>aaaa.aaaa.aa@un.tsukuba.ac.jp</t>
    <phoneticPr fontId="1"/>
  </si>
  <si>
    <t>*JASSO GPA計算SI-3　にて計算</t>
    <rPh sb="19" eb="21">
      <t>ケイサン</t>
    </rPh>
    <phoneticPr fontId="1"/>
  </si>
  <si>
    <t>*クラス担任または指導教員に確認の上、記入</t>
    <rPh sb="4" eb="6">
      <t>タンニン</t>
    </rPh>
    <rPh sb="9" eb="13">
      <t>シドウキョウイン</t>
    </rPh>
    <rPh sb="14" eb="16">
      <t>カクニン</t>
    </rPh>
    <rPh sb="17" eb="18">
      <t>ウエ</t>
    </rPh>
    <rPh sb="19" eb="21">
      <t>キニュウ</t>
    </rPh>
    <phoneticPr fontId="1"/>
  </si>
  <si>
    <t>【申請者入力欄】</t>
    <rPh sb="1" eb="4">
      <t>シンセイシャ</t>
    </rPh>
    <rPh sb="4" eb="6">
      <t>ニュウリョク</t>
    </rPh>
    <rPh sb="6" eb="7">
      <t>ラン</t>
    </rPh>
    <phoneticPr fontId="1"/>
  </si>
  <si>
    <t>興味関心のある社会課題等</t>
    <rPh sb="0" eb="4">
      <t>キョウミカンシン</t>
    </rPh>
    <rPh sb="7" eb="11">
      <t>シャカイカダイ</t>
    </rPh>
    <rPh sb="11" eb="12">
      <t>トウ</t>
    </rPh>
    <phoneticPr fontId="1"/>
  </si>
  <si>
    <t>上記の社会課題等に関連して、留学中に取組みたい活動等</t>
    <rPh sb="0" eb="2">
      <t>ジョウキ</t>
    </rPh>
    <rPh sb="3" eb="5">
      <t>シャカイ</t>
    </rPh>
    <rPh sb="5" eb="7">
      <t>カダイ</t>
    </rPh>
    <rPh sb="7" eb="8">
      <t>トウ</t>
    </rPh>
    <rPh sb="9" eb="11">
      <t>カンレン</t>
    </rPh>
    <rPh sb="14" eb="17">
      <t>リュウガクチュウ</t>
    </rPh>
    <rPh sb="18" eb="20">
      <t>トリク</t>
    </rPh>
    <rPh sb="23" eb="25">
      <t>カツドウ</t>
    </rPh>
    <rPh sb="25" eb="26">
      <t>トウ</t>
    </rPh>
    <phoneticPr fontId="1"/>
  </si>
  <si>
    <t>【記入上の注意】</t>
    <rPh sb="1" eb="3">
      <t>キニュウ</t>
    </rPh>
    <rPh sb="3" eb="4">
      <t>ジョウ</t>
    </rPh>
    <rPh sb="5" eb="7">
      <t>チュウイ</t>
    </rPh>
    <phoneticPr fontId="1"/>
  </si>
  <si>
    <t>*現状の予定を入力</t>
    <rPh sb="1" eb="3">
      <t>ゲンジョウ</t>
    </rPh>
    <rPh sb="4" eb="6">
      <t>ヨテイ</t>
    </rPh>
    <rPh sb="7" eb="9">
      <t>ニュウリョク</t>
    </rPh>
    <phoneticPr fontId="1"/>
  </si>
  <si>
    <r>
      <rPr>
        <b/>
        <sz val="18"/>
        <color theme="1"/>
        <rFont val="游ゴシック"/>
        <family val="3"/>
        <charset val="128"/>
      </rPr>
      <t>様式SIー２</t>
    </r>
    <r>
      <rPr>
        <sz val="11"/>
        <color theme="1"/>
        <rFont val="游ゴシック"/>
        <family val="3"/>
        <charset val="128"/>
      </rPr>
      <t xml:space="preserve">
　</t>
    </r>
    <r>
      <rPr>
        <sz val="11"/>
        <color theme="1"/>
        <rFont val="ＭＳ Ｐゴシック"/>
        <family val="2"/>
        <charset val="128"/>
        <scheme val="minor"/>
      </rPr>
      <t>　　　　　　　　　　</t>
    </r>
    <rPh sb="0" eb="2">
      <t>ヨウシキ</t>
    </rPh>
    <phoneticPr fontId="1"/>
  </si>
  <si>
    <t>*未取得の場合は予定時期</t>
    <phoneticPr fontId="1"/>
  </si>
  <si>
    <t xml:space="preserve">査証(ビザ)取得時期 </t>
    <rPh sb="6" eb="8">
      <t>シュトク</t>
    </rPh>
    <rPh sb="8" eb="10">
      <t>ジキ</t>
    </rPh>
    <phoneticPr fontId="1"/>
  </si>
  <si>
    <t>理解した</t>
    <rPh sb="0" eb="2">
      <t>リカイ</t>
    </rPh>
    <phoneticPr fontId="1"/>
  </si>
  <si>
    <t>所属</t>
    <rPh sb="0" eb="2">
      <t>ショゾク</t>
    </rPh>
    <phoneticPr fontId="1"/>
  </si>
  <si>
    <t>学籍番号</t>
    <rPh sb="0" eb="2">
      <t>ガクセキ</t>
    </rPh>
    <rPh sb="2" eb="4">
      <t>バンゴウ</t>
    </rPh>
    <phoneticPr fontId="1"/>
  </si>
  <si>
    <t>学年</t>
    <phoneticPr fontId="1"/>
  </si>
  <si>
    <t>氏名</t>
    <phoneticPr fontId="1"/>
  </si>
  <si>
    <t>留学の目的</t>
    <rPh sb="0" eb="2">
      <t>リュウガク</t>
    </rPh>
    <rPh sb="3" eb="5">
      <t>モクテキ</t>
    </rPh>
    <phoneticPr fontId="1"/>
  </si>
  <si>
    <t>留学の期待される成果など</t>
    <rPh sb="0" eb="2">
      <t>リュウガク</t>
    </rPh>
    <rPh sb="3" eb="5">
      <t>キタイ</t>
    </rPh>
    <rPh sb="8" eb="10">
      <t>セイカ</t>
    </rPh>
    <phoneticPr fontId="1"/>
  </si>
  <si>
    <t xml:space="preserve">留学中の授業科目履修計画若しくは研究計画 </t>
    <rPh sb="0" eb="3">
      <t>リュウガクチュウ</t>
    </rPh>
    <rPh sb="4" eb="8">
      <t>ジュギョウカモク</t>
    </rPh>
    <rPh sb="8" eb="12">
      <t>リシュウケイカク</t>
    </rPh>
    <rPh sb="12" eb="13">
      <t>モ</t>
    </rPh>
    <rPh sb="16" eb="18">
      <t>ケンキュウ</t>
    </rPh>
    <rPh sb="18" eb="20">
      <t>ケイカク</t>
    </rPh>
    <phoneticPr fontId="1"/>
  </si>
  <si>
    <t xml:space="preserve"> 申請書SI-1とあわせて、Excel形式のまま提出してください。すべての文字が表示されていることを確認してください。　
最大A4サイズ2ページ以内に納めて下さい。　　</t>
    <rPh sb="1" eb="4">
      <t>シンセイショ</t>
    </rPh>
    <rPh sb="61" eb="63">
      <t>サイダイ</t>
    </rPh>
    <rPh sb="71" eb="73">
      <t>イナイ</t>
    </rPh>
    <rPh sb="74" eb="75">
      <t>オサ</t>
    </rPh>
    <rPh sb="77" eb="78">
      <t>クダ</t>
    </rPh>
    <phoneticPr fontId="1"/>
  </si>
  <si>
    <t>留学先/学生交流協定校日本語名称</t>
    <rPh sb="0" eb="3">
      <t>リュウガクサキ</t>
    </rPh>
    <rPh sb="4" eb="6">
      <t>ガクセイ</t>
    </rPh>
    <rPh sb="6" eb="8">
      <t>コウリュウ</t>
    </rPh>
    <rPh sb="8" eb="11">
      <t>キョウテイコウ</t>
    </rPh>
    <rPh sb="11" eb="14">
      <t>ニホンゴ</t>
    </rPh>
    <rPh sb="14" eb="16">
      <t>メイショウ</t>
    </rPh>
    <phoneticPr fontId="29"/>
  </si>
  <si>
    <t>留学先/学生交流協定校英語名称</t>
    <rPh sb="0" eb="3">
      <t>リュウガクサキ</t>
    </rPh>
    <rPh sb="4" eb="6">
      <t>ガクセイ</t>
    </rPh>
    <rPh sb="6" eb="8">
      <t>コウリュウ</t>
    </rPh>
    <rPh sb="8" eb="11">
      <t>キョウテイコウ</t>
    </rPh>
    <rPh sb="11" eb="13">
      <t>エイゴ</t>
    </rPh>
    <rPh sb="13" eb="15">
      <t>メイショウ</t>
    </rPh>
    <phoneticPr fontId="29"/>
  </si>
  <si>
    <t>留学先/学生交流協定校学部日本語名称</t>
    <rPh sb="0" eb="3">
      <t>リュウガクサキ</t>
    </rPh>
    <rPh sb="4" eb="6">
      <t>ガクセイ</t>
    </rPh>
    <rPh sb="6" eb="8">
      <t>コウリュウ</t>
    </rPh>
    <rPh sb="8" eb="11">
      <t>キョウテイコウ</t>
    </rPh>
    <rPh sb="11" eb="13">
      <t>ガクブ</t>
    </rPh>
    <rPh sb="13" eb="16">
      <t>ニホンゴ</t>
    </rPh>
    <rPh sb="16" eb="18">
      <t>メイショウ</t>
    </rPh>
    <phoneticPr fontId="29"/>
  </si>
  <si>
    <t>留学先/学生交流協定校学部英語名称</t>
    <rPh sb="0" eb="3">
      <t>リュウガクサキ</t>
    </rPh>
    <rPh sb="4" eb="6">
      <t>ガクセイ</t>
    </rPh>
    <rPh sb="6" eb="8">
      <t>コウリュウ</t>
    </rPh>
    <rPh sb="8" eb="11">
      <t>キョウテイコウ</t>
    </rPh>
    <rPh sb="11" eb="13">
      <t>ガクブ</t>
    </rPh>
    <rPh sb="13" eb="15">
      <t>エイゴ</t>
    </rPh>
    <rPh sb="15" eb="17">
      <t>メイショウ</t>
    </rPh>
    <phoneticPr fontId="29"/>
  </si>
  <si>
    <t>University of Bordeaux</t>
    <phoneticPr fontId="1"/>
  </si>
  <si>
    <t>経済経営学科</t>
    <phoneticPr fontId="1"/>
  </si>
  <si>
    <t>Economics &amp;Management</t>
    <phoneticPr fontId="1"/>
  </si>
  <si>
    <r>
      <rPr>
        <b/>
        <sz val="22"/>
        <color indexed="10"/>
        <rFont val="ＭＳ Ｐゴシック"/>
        <family val="3"/>
        <charset val="128"/>
      </rPr>
      <t xml:space="preserve">
筑波大学から振り込まれる全ての代金の受け取り先は、同じ銀行口座にしてください。
</t>
    </r>
    <r>
      <rPr>
        <b/>
        <sz val="12"/>
        <rFont val="ＭＳ Ｐゴシック"/>
        <family val="3"/>
        <charset val="128"/>
      </rPr>
      <t xml:space="preserve">
</t>
    </r>
    <r>
      <rPr>
        <sz val="12"/>
        <rFont val="ＭＳ Ｐゴシック"/>
        <family val="3"/>
        <charset val="128"/>
      </rPr>
      <t>（大学に登録できる銀行口座は1か所のみです。奨学金、謝金、旅費など、支払の都度別な口座を振込先に指定することはできません。）</t>
    </r>
    <r>
      <rPr>
        <sz val="12"/>
        <color indexed="10"/>
        <rFont val="ＭＳ Ｐゴシック"/>
        <family val="3"/>
        <charset val="128"/>
      </rPr>
      <t xml:space="preserve">
</t>
    </r>
    <r>
      <rPr>
        <b/>
        <sz val="12"/>
        <color indexed="12"/>
        <rFont val="ＭＳ Ｐゴシック"/>
        <family val="3"/>
        <charset val="128"/>
      </rPr>
      <t xml:space="preserve">
</t>
    </r>
    <rPh sb="13" eb="14">
      <t>スベ</t>
    </rPh>
    <rPh sb="28" eb="30">
      <t>ギンコウ</t>
    </rPh>
    <rPh sb="43" eb="45">
      <t>ダイガク</t>
    </rPh>
    <rPh sb="46" eb="48">
      <t>トウロク</t>
    </rPh>
    <rPh sb="51" eb="53">
      <t>ギンコウ</t>
    </rPh>
    <rPh sb="53" eb="55">
      <t>コウザ</t>
    </rPh>
    <rPh sb="58" eb="59">
      <t>ショ</t>
    </rPh>
    <rPh sb="64" eb="67">
      <t>ショウガクキン</t>
    </rPh>
    <rPh sb="68" eb="70">
      <t>シャキン</t>
    </rPh>
    <rPh sb="71" eb="73">
      <t>リョヒ</t>
    </rPh>
    <rPh sb="76" eb="78">
      <t>シハライ</t>
    </rPh>
    <rPh sb="79" eb="81">
      <t>ツド</t>
    </rPh>
    <rPh sb="81" eb="82">
      <t>ベツ</t>
    </rPh>
    <rPh sb="83" eb="85">
      <t>コウザ</t>
    </rPh>
    <rPh sb="86" eb="88">
      <t>フリコミ</t>
    </rPh>
    <rPh sb="88" eb="89">
      <t>サキ</t>
    </rPh>
    <rPh sb="90" eb="92">
      <t>シテイ</t>
    </rPh>
    <phoneticPr fontId="27"/>
  </si>
  <si>
    <t>様式１ （個人用）【学生】 Form 1 (For individual use) [Students]</t>
    <rPh sb="0" eb="2">
      <t>ヨウシキ</t>
    </rPh>
    <rPh sb="5" eb="7">
      <t>コジン</t>
    </rPh>
    <rPh sb="7" eb="8">
      <t>ヨウ</t>
    </rPh>
    <rPh sb="10" eb="12">
      <t>ガクセイ</t>
    </rPh>
    <phoneticPr fontId="27"/>
  </si>
  <si>
    <t>担当部局名</t>
    <rPh sb="0" eb="2">
      <t>タントウ</t>
    </rPh>
    <rPh sb="2" eb="4">
      <t>ブキョク</t>
    </rPh>
    <rPh sb="4" eb="5">
      <t>メイ</t>
    </rPh>
    <phoneticPr fontId="27"/>
  </si>
  <si>
    <t>学生交流課</t>
    <rPh sb="0" eb="5">
      <t>ガクセイ</t>
    </rPh>
    <phoneticPr fontId="27"/>
  </si>
  <si>
    <t>事務担当者名</t>
    <rPh sb="0" eb="2">
      <t>ジム</t>
    </rPh>
    <rPh sb="2" eb="4">
      <t>タントウ</t>
    </rPh>
    <rPh sb="5" eb="6">
      <t>メイ</t>
    </rPh>
    <phoneticPr fontId="27"/>
  </si>
  <si>
    <t>（内線）</t>
    <rPh sb="1" eb="3">
      <t>ナイセン</t>
    </rPh>
    <phoneticPr fontId="27"/>
  </si>
  <si>
    <t>【全員に確認】あなたは筑波大学に振込先の口座情報を登録済みですか？
【Confirmation】 Have you previously registered a bank account with the University of Tsukuba?</t>
    <rPh sb="1" eb="3">
      <t>ゼンイン</t>
    </rPh>
    <rPh sb="4" eb="6">
      <t>カクニン</t>
    </rPh>
    <phoneticPr fontId="27"/>
  </si>
  <si>
    <t>□</t>
    <phoneticPr fontId="27"/>
  </si>
  <si>
    <t>は　い Yes　→　登録済の口座を再度記入してください。 Please input the information for the same account once more below.</t>
    <phoneticPr fontId="27"/>
  </si>
  <si>
    <t>いいえ No　→ 口座を決めて記入してください。 Decide which account you will register and fill out the information below.</t>
    <phoneticPr fontId="27"/>
  </si>
  <si>
    <t>＊筑波大学から振り込まれる全ての代金の受け取り先は、同じ銀行口座にしてください。</t>
    <phoneticPr fontId="27"/>
  </si>
  <si>
    <t>＊Please use the same bank account for all payments from the University of Tsukuba</t>
    <phoneticPr fontId="27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</si>
  <si>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27"/>
  </si>
  <si>
    <t>Date:</t>
    <phoneticPr fontId="27"/>
  </si>
  <si>
    <r>
      <rPr>
        <b/>
        <sz val="18"/>
        <rFont val="ＭＳ Ｐゴシック"/>
        <family val="3"/>
        <charset val="128"/>
      </rPr>
      <t xml:space="preserve">振込先等登録依頼書 </t>
    </r>
    <r>
      <rPr>
        <b/>
        <sz val="18"/>
        <rFont val="Arial Unicode MS"/>
        <family val="3"/>
        <charset val="128"/>
      </rPr>
      <t xml:space="preserve">  Bank Account Registration Form</t>
    </r>
    <phoneticPr fontId="27"/>
  </si>
  <si>
    <t>筑波大学　御中   To the University of Tsukuba</t>
    <rPh sb="0" eb="2">
      <t>ツクバ</t>
    </rPh>
    <rPh sb="2" eb="4">
      <t>ダイガク</t>
    </rPh>
    <rPh sb="5" eb="7">
      <t>オンチュウ</t>
    </rPh>
    <phoneticPr fontId="27"/>
  </si>
  <si>
    <t>筑波大学より支払われるべき代金について、下記記載事項により、振込先等登録願います。</t>
    <rPh sb="0" eb="2">
      <t>ツクバ</t>
    </rPh>
    <rPh sb="2" eb="4">
      <t>ダイガク</t>
    </rPh>
    <rPh sb="6" eb="8">
      <t>シハラ</t>
    </rPh>
    <rPh sb="13" eb="15">
      <t>ダイキン</t>
    </rPh>
    <rPh sb="20" eb="22">
      <t>カキ</t>
    </rPh>
    <rPh sb="22" eb="24">
      <t>キサイ</t>
    </rPh>
    <rPh sb="24" eb="26">
      <t>ジコウ</t>
    </rPh>
    <rPh sb="30" eb="32">
      <t>フリコミ</t>
    </rPh>
    <rPh sb="32" eb="33">
      <t>サキ</t>
    </rPh>
    <rPh sb="33" eb="34">
      <t>トウ</t>
    </rPh>
    <rPh sb="34" eb="36">
      <t>トウロク</t>
    </rPh>
    <rPh sb="36" eb="37">
      <t>ネガ</t>
    </rPh>
    <phoneticPr fontId="27"/>
  </si>
  <si>
    <t>I hereby request that you register my bank account information as follows for the purposes of payment or provision of salary, scholarship etc..</t>
    <phoneticPr fontId="27"/>
  </si>
  <si>
    <r>
      <t xml:space="preserve">【学籍番号】
</t>
    </r>
    <r>
      <rPr>
        <sz val="12"/>
        <rFont val="Arial Unicode MS"/>
        <family val="3"/>
        <charset val="128"/>
      </rPr>
      <t>Student ID No.</t>
    </r>
    <rPh sb="1" eb="3">
      <t>ガクセキ</t>
    </rPh>
    <rPh sb="3" eb="5">
      <t>バンゴウ</t>
    </rPh>
    <phoneticPr fontId="27"/>
  </si>
  <si>
    <r>
      <t xml:space="preserve">【氏名】
(ｱﾙﾌｧﾍﾞｯﾄ）
</t>
    </r>
    <r>
      <rPr>
        <sz val="12"/>
        <rFont val="Arial Unicode MS"/>
        <family val="3"/>
        <charset val="128"/>
      </rPr>
      <t>Name (Alphabet)</t>
    </r>
    <rPh sb="1" eb="3">
      <t>シメイ</t>
    </rPh>
    <phoneticPr fontId="27"/>
  </si>
  <si>
    <r>
      <t xml:space="preserve">【漢字】
</t>
    </r>
    <r>
      <rPr>
        <sz val="12"/>
        <rFont val="Arial Unicode MS"/>
        <family val="3"/>
        <charset val="128"/>
      </rPr>
      <t>(Kanji)</t>
    </r>
    <rPh sb="1" eb="3">
      <t>カンジ</t>
    </rPh>
    <phoneticPr fontId="27"/>
  </si>
  <si>
    <r>
      <t xml:space="preserve">【所属】
</t>
    </r>
    <r>
      <rPr>
        <sz val="12"/>
        <rFont val="Arial Unicode MS"/>
        <family val="3"/>
        <charset val="128"/>
      </rPr>
      <t>Affiliation</t>
    </r>
    <rPh sb="1" eb="3">
      <t>ショゾク</t>
    </rPh>
    <phoneticPr fontId="27"/>
  </si>
  <si>
    <t>学群
Under Grad.</t>
    <rPh sb="0" eb="2">
      <t>ガクグン</t>
    </rPh>
    <phoneticPr fontId="27"/>
  </si>
  <si>
    <t>学群
School</t>
    <rPh sb="0" eb="2">
      <t>ガクグン</t>
    </rPh>
    <phoneticPr fontId="27"/>
  </si>
  <si>
    <t>大学院
Grad.</t>
    <rPh sb="0" eb="2">
      <t>ダイガク</t>
    </rPh>
    <rPh sb="2" eb="3">
      <t>イン</t>
    </rPh>
    <phoneticPr fontId="27"/>
  </si>
  <si>
    <t>研究科/群
Grad. School</t>
    <rPh sb="0" eb="3">
      <t>ケンキュウカ</t>
    </rPh>
    <rPh sb="4" eb="5">
      <t>グン</t>
    </rPh>
    <phoneticPr fontId="27"/>
  </si>
  <si>
    <t>学類
College</t>
    <rPh sb="0" eb="1">
      <t>ガク</t>
    </rPh>
    <rPh sb="1" eb="2">
      <t>ルイ</t>
    </rPh>
    <phoneticPr fontId="27"/>
  </si>
  <si>
    <t>専攻/ﾌﾟﾛｸﾞﾗﾑ
Program</t>
    <rPh sb="0" eb="2">
      <t>センコウ</t>
    </rPh>
    <phoneticPr fontId="27"/>
  </si>
  <si>
    <r>
      <t xml:space="preserve">【生年月日】
</t>
    </r>
    <r>
      <rPr>
        <sz val="12"/>
        <rFont val="Arial Unicode MS"/>
        <family val="3"/>
        <charset val="128"/>
      </rPr>
      <t>Date of Birth</t>
    </r>
    <rPh sb="1" eb="3">
      <t>セイネン</t>
    </rPh>
    <rPh sb="3" eb="5">
      <t>ガッピ</t>
    </rPh>
    <phoneticPr fontId="27"/>
  </si>
  <si>
    <t>年　     　月　   　  日
year    　month 　　day</t>
    <rPh sb="0" eb="1">
      <t>ネン</t>
    </rPh>
    <rPh sb="8" eb="9">
      <t>ガツ</t>
    </rPh>
    <rPh sb="16" eb="17">
      <t>ニチ</t>
    </rPh>
    <phoneticPr fontId="27"/>
  </si>
  <si>
    <r>
      <t xml:space="preserve">【電話番号】
</t>
    </r>
    <r>
      <rPr>
        <sz val="12"/>
        <rFont val="Arial Unicode MS"/>
        <family val="3"/>
        <charset val="128"/>
      </rPr>
      <t>TEL</t>
    </r>
    <rPh sb="1" eb="3">
      <t>デンワ</t>
    </rPh>
    <rPh sb="3" eb="5">
      <t>バンゴウ</t>
    </rPh>
    <phoneticPr fontId="27"/>
  </si>
  <si>
    <r>
      <t xml:space="preserve">【住所】
</t>
    </r>
    <r>
      <rPr>
        <sz val="12"/>
        <rFont val="Arial Unicode MS"/>
        <family val="3"/>
        <charset val="128"/>
      </rPr>
      <t>Address</t>
    </r>
    <rPh sb="1" eb="3">
      <t>ジュウショ</t>
    </rPh>
    <phoneticPr fontId="27"/>
  </si>
  <si>
    <t>学生
宿舎
Dorm</t>
    <rPh sb="0" eb="2">
      <t>ガクセイ</t>
    </rPh>
    <rPh sb="3" eb="5">
      <t>シュクシャ</t>
    </rPh>
    <phoneticPr fontId="27"/>
  </si>
  <si>
    <r>
      <t xml:space="preserve">  </t>
    </r>
    <r>
      <rPr>
        <sz val="12"/>
        <rFont val="ＭＳ Ｐ明朝"/>
        <family val="1"/>
        <charset val="128"/>
      </rPr>
      <t>□　〒</t>
    </r>
    <r>
      <rPr>
        <sz val="12"/>
        <rFont val="Arial"/>
        <family val="2"/>
      </rPr>
      <t>305-0006</t>
    </r>
    <r>
      <rPr>
        <sz val="12"/>
        <rFont val="ＭＳ Ｐ明朝"/>
        <family val="1"/>
        <charset val="128"/>
      </rPr>
      <t>　つくば市天王台</t>
    </r>
    <r>
      <rPr>
        <sz val="12"/>
        <rFont val="Arial"/>
        <family val="2"/>
      </rPr>
      <t>2-1</t>
    </r>
    <r>
      <rPr>
        <sz val="12"/>
        <rFont val="ＭＳ Ｐ明朝"/>
        <family val="1"/>
        <charset val="128"/>
      </rPr>
      <t>　一の矢宿舎</t>
    </r>
    <r>
      <rPr>
        <sz val="12"/>
        <rFont val="Arial"/>
        <family val="2"/>
      </rPr>
      <t/>
    </r>
    <rPh sb="17" eb="18">
      <t>シ</t>
    </rPh>
    <rPh sb="18" eb="21">
      <t>テンノウダイ</t>
    </rPh>
    <rPh sb="25" eb="26">
      <t>イチ</t>
    </rPh>
    <rPh sb="27" eb="28">
      <t>ヤ</t>
    </rPh>
    <rPh sb="28" eb="30">
      <t>シュクシャ</t>
    </rPh>
    <phoneticPr fontId="27"/>
  </si>
  <si>
    <t>-</t>
    <phoneticPr fontId="27"/>
  </si>
  <si>
    <t>Ichinoya Dormitory</t>
    <phoneticPr fontId="27"/>
  </si>
  <si>
    <r>
      <t xml:space="preserve">  </t>
    </r>
    <r>
      <rPr>
        <sz val="12"/>
        <rFont val="ＭＳ Ｐ明朝"/>
        <family val="1"/>
        <charset val="128"/>
      </rPr>
      <t>□　〒</t>
    </r>
    <r>
      <rPr>
        <sz val="12"/>
        <rFont val="Arial"/>
        <family val="2"/>
      </rPr>
      <t>305-0005</t>
    </r>
    <r>
      <rPr>
        <sz val="12"/>
        <rFont val="ＭＳ Ｐ明朝"/>
        <family val="1"/>
        <charset val="128"/>
      </rPr>
      <t>　つくば市天久保</t>
    </r>
    <r>
      <rPr>
        <sz val="12"/>
        <rFont val="Arial"/>
        <family val="2"/>
      </rPr>
      <t>2-1-1</t>
    </r>
    <r>
      <rPr>
        <sz val="12"/>
        <rFont val="ＭＳ Ｐ明朝"/>
        <family val="1"/>
        <charset val="128"/>
      </rPr>
      <t>　平砂宿舎</t>
    </r>
    <rPh sb="17" eb="18">
      <t>シ</t>
    </rPh>
    <rPh sb="18" eb="19">
      <t>アマ</t>
    </rPh>
    <rPh sb="19" eb="21">
      <t>クボ</t>
    </rPh>
    <rPh sb="27" eb="28">
      <t>ヒラ</t>
    </rPh>
    <rPh sb="28" eb="29">
      <t>スナ</t>
    </rPh>
    <rPh sb="29" eb="31">
      <t>シュクシャ</t>
    </rPh>
    <phoneticPr fontId="27"/>
  </si>
  <si>
    <t>Hirasuna Dormitory</t>
    <phoneticPr fontId="27"/>
  </si>
  <si>
    <r>
      <t xml:space="preserve">  </t>
    </r>
    <r>
      <rPr>
        <sz val="12"/>
        <rFont val="ＭＳ Ｐ明朝"/>
        <family val="1"/>
        <charset val="128"/>
      </rPr>
      <t>□　〒</t>
    </r>
    <r>
      <rPr>
        <sz val="12"/>
        <rFont val="Arial"/>
        <family val="2"/>
      </rPr>
      <t>305-0005</t>
    </r>
    <r>
      <rPr>
        <sz val="12"/>
        <rFont val="ＭＳ Ｐ明朝"/>
        <family val="1"/>
        <charset val="128"/>
      </rPr>
      <t>　つくば市天久保</t>
    </r>
    <r>
      <rPr>
        <sz val="12"/>
        <rFont val="Arial"/>
        <family val="2"/>
      </rPr>
      <t>2-1-1</t>
    </r>
    <r>
      <rPr>
        <sz val="12"/>
        <rFont val="ＭＳ Ｐ明朝"/>
        <family val="1"/>
        <charset val="128"/>
      </rPr>
      <t>　追越宿舎</t>
    </r>
    <r>
      <rPr>
        <sz val="12"/>
        <rFont val="Arial"/>
        <family val="2"/>
      </rPr>
      <t xml:space="preserve"> </t>
    </r>
    <rPh sb="17" eb="18">
      <t>シ</t>
    </rPh>
    <rPh sb="18" eb="19">
      <t>アマ</t>
    </rPh>
    <rPh sb="19" eb="21">
      <t>クボ</t>
    </rPh>
    <rPh sb="27" eb="29">
      <t>オイコ</t>
    </rPh>
    <rPh sb="29" eb="31">
      <t>シュクシャ</t>
    </rPh>
    <phoneticPr fontId="27"/>
  </si>
  <si>
    <t>Oikoshi Dormitory</t>
  </si>
  <si>
    <t>その他
Other</t>
    <rPh sb="2" eb="3">
      <t>タ</t>
    </rPh>
    <phoneticPr fontId="27"/>
  </si>
  <si>
    <t>〒</t>
    <phoneticPr fontId="27"/>
  </si>
  <si>
    <r>
      <t xml:space="preserve">【PC E-mail】
</t>
    </r>
    <r>
      <rPr>
        <sz val="11"/>
        <color indexed="10"/>
        <rFont val="ＭＳ Ｐ明朝"/>
        <family val="1"/>
        <charset val="128"/>
      </rPr>
      <t>携帯ｱﾄﾞﾚｽ不可</t>
    </r>
    <rPh sb="12" eb="14">
      <t>ケイタイ</t>
    </rPh>
    <rPh sb="19" eb="21">
      <t>フカ</t>
    </rPh>
    <phoneticPr fontId="27"/>
  </si>
  <si>
    <t>金融機関名 Name of Financial Institution　　　</t>
    <rPh sb="0" eb="1">
      <t>キン</t>
    </rPh>
    <rPh sb="1" eb="2">
      <t>トオル</t>
    </rPh>
    <rPh sb="2" eb="3">
      <t>キ</t>
    </rPh>
    <rPh sb="3" eb="4">
      <t>カン</t>
    </rPh>
    <rPh sb="4" eb="5">
      <t>メイ</t>
    </rPh>
    <phoneticPr fontId="27"/>
  </si>
  <si>
    <r>
      <t xml:space="preserve">ゆうちょ銀行　（郵便局）
</t>
    </r>
    <r>
      <rPr>
        <b/>
        <sz val="18"/>
        <rFont val="Arial Unicode MS"/>
        <family val="3"/>
        <charset val="128"/>
      </rPr>
      <t>Japan Post (Yucho) Bank</t>
    </r>
    <rPh sb="4" eb="6">
      <t>ギンコウ</t>
    </rPh>
    <rPh sb="8" eb="11">
      <t>ユウビンキョク</t>
    </rPh>
    <phoneticPr fontId="27"/>
  </si>
  <si>
    <r>
      <t xml:space="preserve">その他の金融機関
</t>
    </r>
    <r>
      <rPr>
        <b/>
        <sz val="18"/>
        <rFont val="Arial Unicode MS"/>
        <family val="3"/>
        <charset val="128"/>
      </rPr>
      <t>Other financial institutions</t>
    </r>
    <rPh sb="2" eb="3">
      <t>タ</t>
    </rPh>
    <rPh sb="4" eb="6">
      <t>キンユウ</t>
    </rPh>
    <rPh sb="6" eb="8">
      <t>キカン</t>
    </rPh>
    <phoneticPr fontId="27"/>
  </si>
  <si>
    <t>銀行コード</t>
    <rPh sb="0" eb="2">
      <t>ギンコウ</t>
    </rPh>
    <phoneticPr fontId="27"/>
  </si>
  <si>
    <t>銀行</t>
    <rPh sb="0" eb="2">
      <t>ギンコウ</t>
    </rPh>
    <phoneticPr fontId="27"/>
  </si>
  <si>
    <t>銀行コード
( 4 digits)</t>
    <rPh sb="0" eb="2">
      <t>ギンコウ</t>
    </rPh>
    <phoneticPr fontId="27"/>
  </si>
  <si>
    <r>
      <rPr>
        <b/>
        <sz val="12"/>
        <rFont val="ＭＳ Ｐ明朝"/>
        <family val="1"/>
        <charset val="128"/>
      </rPr>
      <t>店　番</t>
    </r>
    <r>
      <rPr>
        <b/>
        <sz val="12"/>
        <rFont val="Arial"/>
        <family val="2"/>
      </rPr>
      <t xml:space="preserve"> (3</t>
    </r>
    <r>
      <rPr>
        <b/>
        <sz val="12"/>
        <rFont val="ＭＳ Ｐ明朝"/>
        <family val="1"/>
        <charset val="128"/>
      </rPr>
      <t xml:space="preserve">ケタ）
</t>
    </r>
    <r>
      <rPr>
        <b/>
        <sz val="12"/>
        <rFont val="Arial"/>
        <family val="2"/>
      </rPr>
      <t>(3 digits)</t>
    </r>
    <rPh sb="0" eb="1">
      <t>ミセ</t>
    </rPh>
    <rPh sb="2" eb="3">
      <t>バン</t>
    </rPh>
    <phoneticPr fontId="27"/>
  </si>
  <si>
    <t>預金種別
Account Type</t>
    <rPh sb="0" eb="2">
      <t>ヨキン</t>
    </rPh>
    <rPh sb="2" eb="4">
      <t>シュベツ</t>
    </rPh>
    <phoneticPr fontId="27"/>
  </si>
  <si>
    <t>普通預金
Ordinary Deposit</t>
    <rPh sb="0" eb="2">
      <t>フツウ</t>
    </rPh>
    <rPh sb="2" eb="4">
      <t>ヨキン</t>
    </rPh>
    <phoneticPr fontId="27"/>
  </si>
  <si>
    <t>BANK</t>
    <phoneticPr fontId="27"/>
  </si>
  <si>
    <t>　　</t>
    <phoneticPr fontId="27"/>
  </si>
  <si>
    <r>
      <rPr>
        <b/>
        <sz val="12"/>
        <rFont val="ＭＳ Ｐ明朝"/>
        <family val="1"/>
        <charset val="128"/>
      </rPr>
      <t>記　号</t>
    </r>
    <r>
      <rPr>
        <b/>
        <sz val="12"/>
        <rFont val="Arial"/>
        <family val="2"/>
      </rPr>
      <t>(5</t>
    </r>
    <r>
      <rPr>
        <b/>
        <sz val="12"/>
        <rFont val="Arial Unicode MS"/>
        <family val="3"/>
        <charset val="128"/>
      </rPr>
      <t>ケタ）</t>
    </r>
    <r>
      <rPr>
        <b/>
        <sz val="12"/>
        <rFont val="Arial"/>
        <family val="2"/>
      </rPr>
      <t xml:space="preserve">
(5 digits)</t>
    </r>
    <rPh sb="0" eb="1">
      <t>キ</t>
    </rPh>
    <rPh sb="2" eb="3">
      <t>ゴウ</t>
    </rPh>
    <phoneticPr fontId="27"/>
  </si>
  <si>
    <t>支店</t>
    <rPh sb="0" eb="2">
      <t>シテン</t>
    </rPh>
    <phoneticPr fontId="27"/>
  </si>
  <si>
    <t>支店コード
( 3 digits)</t>
    <rPh sb="0" eb="2">
      <t>シテン</t>
    </rPh>
    <phoneticPr fontId="27"/>
  </si>
  <si>
    <r>
      <rPr>
        <b/>
        <sz val="12"/>
        <rFont val="ＭＳ Ｐ明朝"/>
        <family val="1"/>
        <charset val="128"/>
      </rPr>
      <t>番　号（</t>
    </r>
    <r>
      <rPr>
        <b/>
        <sz val="12"/>
        <rFont val="Arial"/>
        <family val="2"/>
      </rPr>
      <t>8</t>
    </r>
    <r>
      <rPr>
        <b/>
        <sz val="12"/>
        <rFont val="ＭＳ Ｐ明朝"/>
        <family val="1"/>
        <charset val="128"/>
      </rPr>
      <t xml:space="preserve">ケタ）
</t>
    </r>
    <r>
      <rPr>
        <b/>
        <sz val="12"/>
        <rFont val="Arial"/>
        <family val="2"/>
      </rPr>
      <t>(8 digits)</t>
    </r>
    <rPh sb="0" eb="1">
      <t>バン</t>
    </rPh>
    <rPh sb="2" eb="3">
      <t>ゴウ</t>
    </rPh>
    <phoneticPr fontId="27"/>
  </si>
  <si>
    <t>Branch　</t>
    <phoneticPr fontId="27"/>
  </si>
  <si>
    <r>
      <t xml:space="preserve">口　座　番　号
</t>
    </r>
    <r>
      <rPr>
        <b/>
        <sz val="12"/>
        <rFont val="Arial Unicode MS"/>
        <family val="3"/>
        <charset val="128"/>
      </rPr>
      <t>Account No. (7 digits)</t>
    </r>
    <rPh sb="0" eb="1">
      <t>クチ</t>
    </rPh>
    <rPh sb="2" eb="3">
      <t>ザ</t>
    </rPh>
    <rPh sb="4" eb="5">
      <t>バン</t>
    </rPh>
    <rPh sb="6" eb="7">
      <t>ゴウ</t>
    </rPh>
    <phoneticPr fontId="27"/>
  </si>
  <si>
    <r>
      <rPr>
        <b/>
        <sz val="12"/>
        <rFont val="ＭＳ Ｐ明朝"/>
        <family val="1"/>
        <charset val="128"/>
      </rPr>
      <t xml:space="preserve">口　座　番　号
</t>
    </r>
    <r>
      <rPr>
        <b/>
        <sz val="12"/>
        <rFont val="Arial"/>
        <family val="2"/>
      </rPr>
      <t>(Account No.)</t>
    </r>
    <rPh sb="0" eb="1">
      <t>クチ</t>
    </rPh>
    <rPh sb="2" eb="3">
      <t>ザ</t>
    </rPh>
    <rPh sb="4" eb="5">
      <t>バン</t>
    </rPh>
    <rPh sb="6" eb="7">
      <t>ゴウ</t>
    </rPh>
    <phoneticPr fontId="27"/>
  </si>
  <si>
    <r>
      <t xml:space="preserve">預金口座名義
</t>
    </r>
    <r>
      <rPr>
        <b/>
        <sz val="12"/>
        <rFont val="Arial Unicode MS"/>
        <family val="3"/>
        <charset val="128"/>
      </rPr>
      <t>Account holder's name</t>
    </r>
    <phoneticPr fontId="27"/>
  </si>
  <si>
    <t>＊通帳どおりに記入　(Write as on the bank book)</t>
    <rPh sb="1" eb="3">
      <t>ツウチョウ</t>
    </rPh>
    <rPh sb="7" eb="9">
      <t>キニュウ</t>
    </rPh>
    <phoneticPr fontId="27"/>
  </si>
  <si>
    <r>
      <t xml:space="preserve">　口座名義カナ
</t>
    </r>
    <r>
      <rPr>
        <b/>
        <sz val="11"/>
        <rFont val="Arial Unicode MS"/>
        <family val="3"/>
        <charset val="128"/>
      </rPr>
      <t>Account holder's name in Katakana</t>
    </r>
    <r>
      <rPr>
        <b/>
        <sz val="12"/>
        <rFont val="Arial Unicode MS"/>
        <family val="3"/>
        <charset val="128"/>
      </rPr>
      <t xml:space="preserve"> </t>
    </r>
    <phoneticPr fontId="27"/>
  </si>
  <si>
    <t>部局担当
事務者記入欄</t>
    <rPh sb="0" eb="2">
      <t>ブキョク</t>
    </rPh>
    <rPh sb="2" eb="4">
      <t>タントウ</t>
    </rPh>
    <rPh sb="5" eb="7">
      <t>ジム</t>
    </rPh>
    <rPh sb="7" eb="8">
      <t>シャ</t>
    </rPh>
    <rPh sb="8" eb="10">
      <t>キニュウ</t>
    </rPh>
    <rPh sb="10" eb="11">
      <t>ラン</t>
    </rPh>
    <phoneticPr fontId="27"/>
  </si>
  <si>
    <t>※</t>
    <phoneticPr fontId="27"/>
  </si>
  <si>
    <t>より上側、部局担当事務者記入欄です（必須）。</t>
    <rPh sb="18" eb="20">
      <t>ヒッス</t>
    </rPh>
    <phoneticPr fontId="27"/>
  </si>
  <si>
    <t>※担当者欄未記入の場合は、給与明細書の配布先担当等へご連絡させて頂きます。</t>
    <rPh sb="1" eb="4">
      <t>タントウシャ</t>
    </rPh>
    <rPh sb="4" eb="5">
      <t>ラン</t>
    </rPh>
    <rPh sb="5" eb="8">
      <t>ミキニュウ</t>
    </rPh>
    <rPh sb="9" eb="11">
      <t>バアイ</t>
    </rPh>
    <rPh sb="13" eb="15">
      <t>キュウヨ</t>
    </rPh>
    <rPh sb="15" eb="18">
      <t>メイサイショ</t>
    </rPh>
    <rPh sb="19" eb="21">
      <t>ハイフ</t>
    </rPh>
    <rPh sb="21" eb="22">
      <t>サキ</t>
    </rPh>
    <rPh sb="22" eb="24">
      <t>タントウ</t>
    </rPh>
    <rPh sb="24" eb="25">
      <t>トウ</t>
    </rPh>
    <rPh sb="27" eb="29">
      <t>レンラク</t>
    </rPh>
    <rPh sb="32" eb="33">
      <t>イタダ</t>
    </rPh>
    <phoneticPr fontId="27"/>
  </si>
  <si>
    <t>①該当する番号に○を付けて下さい。</t>
    <rPh sb="1" eb="3">
      <t>ガイトウ</t>
    </rPh>
    <rPh sb="5" eb="7">
      <t>バンゴウ</t>
    </rPh>
    <rPh sb="10" eb="11">
      <t>ツ</t>
    </rPh>
    <rPh sb="13" eb="14">
      <t>クダ</t>
    </rPh>
    <phoneticPr fontId="27"/>
  </si>
  <si>
    <t>１．常勤職員　　　２．非常勤職員　　　３．その他（学生等）</t>
    <phoneticPr fontId="27"/>
  </si>
  <si>
    <r>
      <t>②既に登録済の方で記載事項変更の場合、相手先ｺｰﾄﾞを記入して下さい。</t>
    </r>
    <r>
      <rPr>
        <sz val="9"/>
        <rFont val="ＭＳ Ｐ明朝"/>
        <family val="1"/>
        <charset val="128"/>
      </rPr>
      <t xml:space="preserve">
　</t>
    </r>
    <r>
      <rPr>
        <sz val="10"/>
        <rFont val="ＭＳ Ｐ明朝"/>
        <family val="1"/>
        <charset val="128"/>
      </rPr>
      <t>相手先コード（12桁）　：　　　　　　　　　　　　　　　　　　　　　　　</t>
    </r>
    <rPh sb="19" eb="22">
      <t>アイテサキ</t>
    </rPh>
    <rPh sb="31" eb="32">
      <t>クダ</t>
    </rPh>
    <rPh sb="37" eb="40">
      <t>アイテサキ</t>
    </rPh>
    <rPh sb="46" eb="47">
      <t>ケタ</t>
    </rPh>
    <phoneticPr fontId="27"/>
  </si>
  <si>
    <t>担当事務者名</t>
    <rPh sb="0" eb="2">
      <t>タントウ</t>
    </rPh>
    <rPh sb="2" eb="5">
      <t>ジムシャ</t>
    </rPh>
    <rPh sb="5" eb="6">
      <t>メイ</t>
    </rPh>
    <phoneticPr fontId="27"/>
  </si>
  <si>
    <t>様式１ （個人用）</t>
    <rPh sb="0" eb="2">
      <t>ヨウシキ</t>
    </rPh>
    <rPh sb="5" eb="7">
      <t>コジン</t>
    </rPh>
    <rPh sb="7" eb="8">
      <t>ヨウ</t>
    </rPh>
    <phoneticPr fontId="27"/>
  </si>
  <si>
    <t>平成</t>
    <rPh sb="0" eb="2">
      <t>ヘイセイ</t>
    </rPh>
    <phoneticPr fontId="27"/>
  </si>
  <si>
    <t>年</t>
    <rPh sb="0" eb="1">
      <t>ネン</t>
    </rPh>
    <phoneticPr fontId="27"/>
  </si>
  <si>
    <t>月</t>
    <rPh sb="0" eb="1">
      <t>ツキ</t>
    </rPh>
    <phoneticPr fontId="27"/>
  </si>
  <si>
    <t>日</t>
    <rPh sb="0" eb="1">
      <t>ヒ</t>
    </rPh>
    <phoneticPr fontId="27"/>
  </si>
  <si>
    <t>振 込 先 等 登 録 依 頼 書　</t>
    <rPh sb="0" eb="1">
      <t>シン</t>
    </rPh>
    <rPh sb="2" eb="3">
      <t>コミ</t>
    </rPh>
    <rPh sb="4" eb="5">
      <t>サキ</t>
    </rPh>
    <rPh sb="6" eb="7">
      <t>トウ</t>
    </rPh>
    <rPh sb="8" eb="9">
      <t>ノボル</t>
    </rPh>
    <rPh sb="10" eb="11">
      <t>ロク</t>
    </rPh>
    <rPh sb="12" eb="13">
      <t>ヤスシ</t>
    </rPh>
    <rPh sb="14" eb="15">
      <t>ヨリ</t>
    </rPh>
    <rPh sb="16" eb="17">
      <t>ショ</t>
    </rPh>
    <phoneticPr fontId="27"/>
  </si>
  <si>
    <t>筑波大学　　御中</t>
    <rPh sb="0" eb="2">
      <t>ツクバ</t>
    </rPh>
    <rPh sb="2" eb="4">
      <t>ダイガク</t>
    </rPh>
    <rPh sb="6" eb="8">
      <t>オンチュウ</t>
    </rPh>
    <phoneticPr fontId="27"/>
  </si>
  <si>
    <t>※下記の太枠内を遺漏なく記入・□をチェックして下さい。</t>
    <rPh sb="1" eb="3">
      <t>カキ</t>
    </rPh>
    <rPh sb="4" eb="6">
      <t>フトワク</t>
    </rPh>
    <rPh sb="6" eb="7">
      <t>ナイ</t>
    </rPh>
    <rPh sb="8" eb="10">
      <t>イロウ</t>
    </rPh>
    <rPh sb="12" eb="14">
      <t>キニュウ</t>
    </rPh>
    <rPh sb="23" eb="24">
      <t>クダ</t>
    </rPh>
    <phoneticPr fontId="27"/>
  </si>
  <si>
    <t>提出先（必ず支援室等の担当事務を経由して提出して下さい）</t>
    <rPh sb="0" eb="2">
      <t>テイシュツ</t>
    </rPh>
    <rPh sb="2" eb="3">
      <t>サキ</t>
    </rPh>
    <rPh sb="4" eb="5">
      <t>カナラ</t>
    </rPh>
    <rPh sb="6" eb="8">
      <t>シエン</t>
    </rPh>
    <rPh sb="11" eb="13">
      <t>タントウ</t>
    </rPh>
    <rPh sb="16" eb="18">
      <t>ケイユ</t>
    </rPh>
    <rPh sb="20" eb="22">
      <t>テイシュツ</t>
    </rPh>
    <rPh sb="24" eb="25">
      <t>クダ</t>
    </rPh>
    <phoneticPr fontId="27"/>
  </si>
  <si>
    <t>振込区分</t>
    <rPh sb="0" eb="2">
      <t>フリコミ</t>
    </rPh>
    <rPh sb="2" eb="4">
      <t>クブン</t>
    </rPh>
    <phoneticPr fontId="27"/>
  </si>
  <si>
    <r>
      <t>□　「給与及び旅費・謝金の振込先</t>
    </r>
    <r>
      <rPr>
        <b/>
        <u/>
        <sz val="12"/>
        <rFont val="ＭＳ Ｐ明朝"/>
        <family val="1"/>
        <charset val="128"/>
      </rPr>
      <t>両方</t>
    </r>
    <r>
      <rPr>
        <sz val="12"/>
        <rFont val="ＭＳ Ｐ明朝"/>
        <family val="1"/>
        <charset val="128"/>
      </rPr>
      <t>」　</t>
    </r>
    <r>
      <rPr>
        <sz val="10"/>
        <rFont val="ＭＳ Ｐ明朝"/>
        <family val="1"/>
        <charset val="128"/>
      </rPr>
      <t>を新規登録</t>
    </r>
    <r>
      <rPr>
        <sz val="8"/>
        <rFont val="ＭＳ Ｐ明朝"/>
        <family val="1"/>
        <charset val="128"/>
      </rPr>
      <t>又は</t>
    </r>
    <r>
      <rPr>
        <sz val="10"/>
        <rFont val="ＭＳ Ｐ明朝"/>
        <family val="1"/>
        <charset val="128"/>
      </rPr>
      <t>変更</t>
    </r>
    <rPh sb="3" eb="5">
      <t>キュウヨ</t>
    </rPh>
    <rPh sb="5" eb="6">
      <t>オヨ</t>
    </rPh>
    <rPh sb="7" eb="9">
      <t>リョヒ</t>
    </rPh>
    <rPh sb="10" eb="12">
      <t>シャキン</t>
    </rPh>
    <rPh sb="13" eb="15">
      <t>フリコミ</t>
    </rPh>
    <rPh sb="15" eb="16">
      <t>サキ</t>
    </rPh>
    <rPh sb="16" eb="18">
      <t>リョウホウ</t>
    </rPh>
    <rPh sb="23" eb="25">
      <t>トウロク</t>
    </rPh>
    <rPh sb="25" eb="26">
      <t>マタ</t>
    </rPh>
    <phoneticPr fontId="27"/>
  </si>
  <si>
    <r>
      <t>　　　　　　</t>
    </r>
    <r>
      <rPr>
        <b/>
        <sz val="11"/>
        <rFont val="ＭＳ Ｐゴシック"/>
        <family val="3"/>
        <charset val="128"/>
      </rPr>
      <t>原本</t>
    </r>
    <r>
      <rPr>
        <sz val="10"/>
        <rFont val="ＭＳ Ｐ明朝"/>
        <family val="1"/>
        <charset val="128"/>
      </rPr>
      <t>を人事課（給与支給）へ
　　　　　　　　　　</t>
    </r>
    <r>
      <rPr>
        <sz val="8"/>
        <rFont val="ＭＳ Ｐ明朝"/>
        <family val="1"/>
        <charset val="128"/>
      </rPr>
      <t>（短期雇用者の場合は担当事務で保管）</t>
    </r>
    <rPh sb="9" eb="12">
      <t>ジンジカ</t>
    </rPh>
    <rPh sb="13" eb="15">
      <t>キュウヨ</t>
    </rPh>
    <rPh sb="15" eb="17">
      <t>シキュウ</t>
    </rPh>
    <rPh sb="31" eb="33">
      <t>タンキ</t>
    </rPh>
    <rPh sb="33" eb="35">
      <t>コヨウ</t>
    </rPh>
    <rPh sb="35" eb="36">
      <t>シャ</t>
    </rPh>
    <rPh sb="37" eb="39">
      <t>バアイ</t>
    </rPh>
    <rPh sb="40" eb="42">
      <t>タントウ</t>
    </rPh>
    <rPh sb="42" eb="44">
      <t>ジム</t>
    </rPh>
    <rPh sb="45" eb="47">
      <t>ホカン</t>
    </rPh>
    <phoneticPr fontId="27"/>
  </si>
  <si>
    <r>
      <t>写し</t>
    </r>
    <r>
      <rPr>
        <sz val="10"/>
        <rFont val="ＭＳ Ｐ明朝"/>
        <family val="1"/>
        <charset val="128"/>
      </rPr>
      <t>を財務管理課（出納）へ</t>
    </r>
    <phoneticPr fontId="27"/>
  </si>
  <si>
    <r>
      <t>□　「給与の振込先のみ」　</t>
    </r>
    <r>
      <rPr>
        <sz val="10"/>
        <rFont val="ＭＳ Ｐ明朝"/>
        <family val="1"/>
        <charset val="128"/>
      </rPr>
      <t>新規登録</t>
    </r>
    <r>
      <rPr>
        <sz val="8"/>
        <rFont val="ＭＳ Ｐ明朝"/>
        <family val="1"/>
        <charset val="128"/>
      </rPr>
      <t>又は</t>
    </r>
    <r>
      <rPr>
        <sz val="10"/>
        <rFont val="ＭＳ Ｐ明朝"/>
        <family val="1"/>
        <charset val="128"/>
      </rPr>
      <t>変更</t>
    </r>
    <rPh sb="3" eb="5">
      <t>キュウヨ</t>
    </rPh>
    <rPh sb="6" eb="8">
      <t>フリコミ</t>
    </rPh>
    <rPh sb="8" eb="9">
      <t>サキ</t>
    </rPh>
    <rPh sb="13" eb="15">
      <t>シンキ</t>
    </rPh>
    <rPh sb="15" eb="17">
      <t>トウロク</t>
    </rPh>
    <rPh sb="17" eb="18">
      <t>マタ</t>
    </rPh>
    <rPh sb="19" eb="21">
      <t>ヘンコウ</t>
    </rPh>
    <phoneticPr fontId="27"/>
  </si>
  <si>
    <r>
      <t>原本</t>
    </r>
    <r>
      <rPr>
        <sz val="10"/>
        <rFont val="ＭＳ Ｐ明朝"/>
        <family val="1"/>
        <charset val="128"/>
      </rPr>
      <t>を人事課（給与支給）へ</t>
    </r>
    <rPh sb="3" eb="6">
      <t>ジンジカ</t>
    </rPh>
    <rPh sb="7" eb="9">
      <t>キュウヨ</t>
    </rPh>
    <rPh sb="9" eb="11">
      <t>シキュウ</t>
    </rPh>
    <phoneticPr fontId="27"/>
  </si>
  <si>
    <r>
      <t>□　「旅費・謝金の振込先のみ」　</t>
    </r>
    <r>
      <rPr>
        <sz val="10"/>
        <rFont val="ＭＳ Ｐ明朝"/>
        <family val="1"/>
        <charset val="128"/>
      </rPr>
      <t>新規登録</t>
    </r>
    <r>
      <rPr>
        <sz val="8"/>
        <rFont val="ＭＳ Ｐ明朝"/>
        <family val="1"/>
        <charset val="128"/>
      </rPr>
      <t>又は</t>
    </r>
    <r>
      <rPr>
        <sz val="10"/>
        <rFont val="ＭＳ Ｐ明朝"/>
        <family val="1"/>
        <charset val="128"/>
      </rPr>
      <t>変更</t>
    </r>
    <rPh sb="3" eb="5">
      <t>リョヒ</t>
    </rPh>
    <rPh sb="6" eb="8">
      <t>シャキン</t>
    </rPh>
    <rPh sb="9" eb="11">
      <t>フリコミ</t>
    </rPh>
    <rPh sb="11" eb="12">
      <t>サキ</t>
    </rPh>
    <rPh sb="16" eb="18">
      <t>シンキ</t>
    </rPh>
    <rPh sb="18" eb="20">
      <t>トウロク</t>
    </rPh>
    <rPh sb="20" eb="21">
      <t>マタ</t>
    </rPh>
    <rPh sb="22" eb="24">
      <t>ヘンコウ</t>
    </rPh>
    <phoneticPr fontId="27"/>
  </si>
  <si>
    <r>
      <t>写し</t>
    </r>
    <r>
      <rPr>
        <sz val="10"/>
        <rFont val="ＭＳ Ｐ明朝"/>
        <family val="1"/>
        <charset val="128"/>
      </rPr>
      <t>を財務管理課（出納）へ</t>
    </r>
    <r>
      <rPr>
        <sz val="11"/>
        <rFont val="ＭＳ Ｐ明朝"/>
        <family val="1"/>
        <charset val="128"/>
      </rPr>
      <t xml:space="preserve">
</t>
    </r>
    <r>
      <rPr>
        <sz val="9"/>
        <rFont val="ＭＳ Ｐ明朝"/>
        <family val="1"/>
        <charset val="128"/>
      </rPr>
      <t>（</t>
    </r>
    <r>
      <rPr>
        <sz val="9"/>
        <rFont val="ＭＳ Ｐゴシック"/>
        <family val="3"/>
        <charset val="128"/>
      </rPr>
      <t>原本</t>
    </r>
    <r>
      <rPr>
        <sz val="9"/>
        <rFont val="ＭＳ Ｐ明朝"/>
        <family val="1"/>
        <charset val="128"/>
      </rPr>
      <t>は担当事務で保管）</t>
    </r>
    <rPh sb="18" eb="20">
      <t>タントウ</t>
    </rPh>
    <rPh sb="20" eb="22">
      <t>ジム</t>
    </rPh>
    <rPh sb="23" eb="25">
      <t>ホカン</t>
    </rPh>
    <phoneticPr fontId="27"/>
  </si>
  <si>
    <t>依頼区分</t>
    <rPh sb="0" eb="2">
      <t>イライ</t>
    </rPh>
    <rPh sb="2" eb="4">
      <t>クブン</t>
    </rPh>
    <phoneticPr fontId="27"/>
  </si>
  <si>
    <t>□ 新規</t>
    <rPh sb="2" eb="4">
      <t>シンキ</t>
    </rPh>
    <phoneticPr fontId="27"/>
  </si>
  <si>
    <t>□ 振込先の変更</t>
    <rPh sb="2" eb="4">
      <t>フリコミ</t>
    </rPh>
    <rPh sb="4" eb="5">
      <t>サキ</t>
    </rPh>
    <rPh sb="6" eb="8">
      <t>ヘンコウ</t>
    </rPh>
    <phoneticPr fontId="27"/>
  </si>
  <si>
    <t>□ 婚姻等の改姓による氏名・口座名義の変更</t>
    <rPh sb="6" eb="8">
      <t>カイセイ</t>
    </rPh>
    <rPh sb="11" eb="13">
      <t>シメイ</t>
    </rPh>
    <rPh sb="14" eb="16">
      <t>コウザ</t>
    </rPh>
    <rPh sb="16" eb="18">
      <t>メイギ</t>
    </rPh>
    <rPh sb="19" eb="21">
      <t>ヘンコウ</t>
    </rPh>
    <phoneticPr fontId="27"/>
  </si>
  <si>
    <t>□ 住所の変更</t>
    <rPh sb="2" eb="4">
      <t>ジュウショ</t>
    </rPh>
    <rPh sb="5" eb="7">
      <t>ヘンコウ</t>
    </rPh>
    <phoneticPr fontId="27"/>
  </si>
  <si>
    <t>□ その他（</t>
    <rPh sb="4" eb="5">
      <t>タ</t>
    </rPh>
    <phoneticPr fontId="27"/>
  </si>
  <si>
    <t>）</t>
    <phoneticPr fontId="27"/>
  </si>
  <si>
    <t>依　頼　者</t>
    <rPh sb="0" eb="1">
      <t>ヤスシ</t>
    </rPh>
    <rPh sb="2" eb="3">
      <t>ヨリ</t>
    </rPh>
    <rPh sb="4" eb="5">
      <t>シャ</t>
    </rPh>
    <phoneticPr fontId="27"/>
  </si>
  <si>
    <t>フリガナ</t>
    <phoneticPr fontId="27"/>
  </si>
  <si>
    <t>ツクバ　タロウ</t>
    <phoneticPr fontId="27"/>
  </si>
  <si>
    <t xml:space="preserve"> 所属</t>
    <rPh sb="1" eb="3">
      <t>ショゾク</t>
    </rPh>
    <phoneticPr fontId="27"/>
  </si>
  <si>
    <t>○○系</t>
    <rPh sb="2" eb="3">
      <t>ケイ</t>
    </rPh>
    <phoneticPr fontId="27"/>
  </si>
  <si>
    <t>氏　名</t>
    <phoneticPr fontId="27"/>
  </si>
  <si>
    <t>筑波　太郎</t>
    <rPh sb="0" eb="2">
      <t>ツクバ</t>
    </rPh>
    <rPh sb="3" eb="5">
      <t>タロウ</t>
    </rPh>
    <phoneticPr fontId="27"/>
  </si>
  <si>
    <t>㊞</t>
    <phoneticPr fontId="27"/>
  </si>
  <si>
    <t>生年月日</t>
    <rPh sb="0" eb="2">
      <t>セイネン</t>
    </rPh>
    <rPh sb="2" eb="4">
      <t>ガッピ</t>
    </rPh>
    <phoneticPr fontId="27"/>
  </si>
  <si>
    <r>
      <t>　１９　</t>
    </r>
    <r>
      <rPr>
        <b/>
        <sz val="12"/>
        <color indexed="10"/>
        <rFont val="ＭＳ Ｐ明朝"/>
        <family val="1"/>
        <charset val="128"/>
      </rPr>
      <t>９９</t>
    </r>
    <r>
      <rPr>
        <sz val="12"/>
        <rFont val="ＭＳ Ｐ明朝"/>
        <family val="1"/>
        <charset val="128"/>
      </rPr>
      <t>　年　</t>
    </r>
    <r>
      <rPr>
        <b/>
        <sz val="12"/>
        <color indexed="10"/>
        <rFont val="ＭＳ Ｐ明朝"/>
        <family val="1"/>
        <charset val="128"/>
      </rPr>
      <t>１</t>
    </r>
    <r>
      <rPr>
        <sz val="12"/>
        <rFont val="ＭＳ Ｐ明朝"/>
        <family val="1"/>
        <charset val="128"/>
      </rPr>
      <t>　月　</t>
    </r>
    <r>
      <rPr>
        <b/>
        <sz val="12"/>
        <color indexed="10"/>
        <rFont val="ＭＳ Ｐ明朝"/>
        <family val="1"/>
        <charset val="128"/>
      </rPr>
      <t>１</t>
    </r>
    <r>
      <rPr>
        <sz val="12"/>
        <rFont val="ＭＳ Ｐ明朝"/>
        <family val="1"/>
        <charset val="128"/>
      </rPr>
      <t>　日</t>
    </r>
    <rPh sb="7" eb="8">
      <t>ネン</t>
    </rPh>
    <rPh sb="11" eb="12">
      <t>ツキ</t>
    </rPh>
    <rPh sb="15" eb="16">
      <t>ニチ</t>
    </rPh>
    <phoneticPr fontId="27"/>
  </si>
  <si>
    <t>電話番号</t>
    <rPh sb="0" eb="2">
      <t>デンワ</t>
    </rPh>
    <rPh sb="2" eb="4">
      <t>バンゴウ</t>
    </rPh>
    <phoneticPr fontId="27"/>
  </si>
  <si>
    <r>
      <t>（</t>
    </r>
    <r>
      <rPr>
        <sz val="12"/>
        <color indexed="10"/>
        <rFont val="ＭＳ Ｐ明朝"/>
        <family val="1"/>
        <charset val="128"/>
      </rPr>
      <t>●●●</t>
    </r>
    <r>
      <rPr>
        <sz val="12"/>
        <rFont val="ＭＳ Ｐ明朝"/>
        <family val="1"/>
        <charset val="128"/>
      </rPr>
      <t>）</t>
    </r>
    <r>
      <rPr>
        <sz val="12"/>
        <color indexed="10"/>
        <rFont val="ＭＳ Ｐ明朝"/>
        <family val="1"/>
        <charset val="128"/>
      </rPr>
      <t>▲▲▲</t>
    </r>
    <r>
      <rPr>
        <sz val="12"/>
        <rFont val="ＭＳ Ｐ明朝"/>
        <family val="1"/>
        <charset val="128"/>
      </rPr>
      <t>－</t>
    </r>
    <r>
      <rPr>
        <b/>
        <sz val="12"/>
        <color indexed="10"/>
        <rFont val="ＭＳ Ｐ明朝"/>
        <family val="1"/>
        <charset val="128"/>
      </rPr>
      <t>◆◆◆◆</t>
    </r>
    <phoneticPr fontId="27"/>
  </si>
  <si>
    <r>
      <t xml:space="preserve">ﾒｰﾙｱﾄﾞﾚｽ
</t>
    </r>
    <r>
      <rPr>
        <sz val="8"/>
        <rFont val="ＭＳ Ｐ明朝"/>
        <family val="1"/>
        <charset val="128"/>
      </rPr>
      <t>（携帯ｱﾄﾞﾚｽ不可）</t>
    </r>
    <rPh sb="10" eb="12">
      <t>ケイタイ</t>
    </rPh>
    <rPh sb="17" eb="19">
      <t>フカ</t>
    </rPh>
    <phoneticPr fontId="27"/>
  </si>
  <si>
    <t>tsukubatarou</t>
    <phoneticPr fontId="27"/>
  </si>
  <si>
    <t>＠</t>
    <phoneticPr fontId="27"/>
  </si>
  <si>
    <t>un.tsukuba.ac.jp</t>
    <phoneticPr fontId="27"/>
  </si>
  <si>
    <t>現住所</t>
    <rPh sb="0" eb="1">
      <t>ゲン</t>
    </rPh>
    <rPh sb="1" eb="3">
      <t>ジュウショ</t>
    </rPh>
    <phoneticPr fontId="27"/>
  </si>
  <si>
    <t>－</t>
    <phoneticPr fontId="27"/>
  </si>
  <si>
    <t>茨城県つくば市天王台１－１－１</t>
    <phoneticPr fontId="27"/>
  </si>
  <si>
    <t>住民登録住所</t>
    <rPh sb="0" eb="2">
      <t>ジュウミン</t>
    </rPh>
    <rPh sb="2" eb="4">
      <t>トウロク</t>
    </rPh>
    <rPh sb="4" eb="6">
      <t>ジュウショ</t>
    </rPh>
    <phoneticPr fontId="27"/>
  </si>
  <si>
    <t>東京都千代田区霞が関１－２－３</t>
    <rPh sb="0" eb="3">
      <t>トウキョウト</t>
    </rPh>
    <rPh sb="3" eb="7">
      <t>チヨダク</t>
    </rPh>
    <rPh sb="7" eb="8">
      <t>カスミ</t>
    </rPh>
    <rPh sb="9" eb="10">
      <t>セキ</t>
    </rPh>
    <phoneticPr fontId="27"/>
  </si>
  <si>
    <t>※現住所と同じ場合は記載不要</t>
    <phoneticPr fontId="27"/>
  </si>
  <si>
    <r>
      <t xml:space="preserve">個人番号
</t>
    </r>
    <r>
      <rPr>
        <sz val="10"/>
        <rFont val="ＭＳ Ｐ明朝"/>
        <family val="1"/>
        <charset val="128"/>
      </rPr>
      <t>（左詰め）</t>
    </r>
    <rPh sb="0" eb="2">
      <t>コジン</t>
    </rPh>
    <rPh sb="2" eb="4">
      <t>バンゴウ</t>
    </rPh>
    <rPh sb="6" eb="7">
      <t>ヒダリ</t>
    </rPh>
    <rPh sb="7" eb="8">
      <t>ツ</t>
    </rPh>
    <phoneticPr fontId="27"/>
  </si>
  <si>
    <t>8</t>
    <phoneticPr fontId="27"/>
  </si>
  <si>
    <r>
      <t>給与の振込先の場合、ここに記載した個人番号の振込情報を登録・変更しますので、</t>
    </r>
    <r>
      <rPr>
        <b/>
        <u/>
        <sz val="11"/>
        <rFont val="ＭＳ Ｐゴシック"/>
        <family val="3"/>
        <charset val="128"/>
      </rPr>
      <t>登録・変更したい個人番号のみを記載</t>
    </r>
    <r>
      <rPr>
        <sz val="11"/>
        <rFont val="ＭＳ Ｐ明朝"/>
        <family val="1"/>
        <charset val="128"/>
      </rPr>
      <t>して下さい。</t>
    </r>
    <rPh sb="0" eb="2">
      <t>キュウヨ</t>
    </rPh>
    <rPh sb="3" eb="5">
      <t>フリコミ</t>
    </rPh>
    <rPh sb="5" eb="6">
      <t>サキ</t>
    </rPh>
    <rPh sb="7" eb="9">
      <t>バアイ</t>
    </rPh>
    <rPh sb="38" eb="40">
      <t>トウロク</t>
    </rPh>
    <rPh sb="41" eb="43">
      <t>ヘンコウ</t>
    </rPh>
    <rPh sb="46" eb="48">
      <t>コジン</t>
    </rPh>
    <rPh sb="48" eb="50">
      <t>バンゴウ</t>
    </rPh>
    <rPh sb="53" eb="55">
      <t>キサイ</t>
    </rPh>
    <rPh sb="57" eb="58">
      <t>クダ</t>
    </rPh>
    <phoneticPr fontId="27"/>
  </si>
  <si>
    <t>ゆうちょ銀行（郵便局）</t>
    <rPh sb="4" eb="6">
      <t>ギンコウ</t>
    </rPh>
    <rPh sb="7" eb="10">
      <t>ユウビンキョク</t>
    </rPh>
    <phoneticPr fontId="27"/>
  </si>
  <si>
    <t>その他の金融機関</t>
    <rPh sb="2" eb="3">
      <t>タ</t>
    </rPh>
    <rPh sb="4" eb="6">
      <t>キンユウ</t>
    </rPh>
    <rPh sb="6" eb="8">
      <t>キカン</t>
    </rPh>
    <phoneticPr fontId="27"/>
  </si>
  <si>
    <t>１．</t>
    <phoneticPr fontId="27"/>
  </si>
  <si>
    <r>
      <t>金融機関名</t>
    </r>
    <r>
      <rPr>
        <sz val="10"/>
        <rFont val="ＭＳ Ｐ明朝"/>
        <family val="1"/>
        <charset val="128"/>
      </rPr>
      <t xml:space="preserve">
</t>
    </r>
    <r>
      <rPr>
        <sz val="9"/>
        <rFont val="ＭＳ Ｐ明朝"/>
        <family val="1"/>
        <charset val="128"/>
      </rPr>
      <t>（金融機関コード）</t>
    </r>
    <rPh sb="0" eb="2">
      <t>キンユウ</t>
    </rPh>
    <rPh sb="2" eb="4">
      <t>キカン</t>
    </rPh>
    <rPh sb="4" eb="5">
      <t>メイ</t>
    </rPh>
    <phoneticPr fontId="27"/>
  </si>
  <si>
    <t>銀行ｺｰﾄﾞ</t>
    <rPh sb="0" eb="2">
      <t>ギンコウ</t>
    </rPh>
    <phoneticPr fontId="27"/>
  </si>
  <si>
    <t>銀行・信用金庫・組合</t>
    <rPh sb="0" eb="2">
      <t>ギンコウ</t>
    </rPh>
    <rPh sb="3" eb="5">
      <t>シンヨウ</t>
    </rPh>
    <rPh sb="5" eb="7">
      <t>キンコ</t>
    </rPh>
    <rPh sb="8" eb="10">
      <t>クミアイ</t>
    </rPh>
    <phoneticPr fontId="27"/>
  </si>
  <si>
    <t>記号</t>
    <rPh sb="0" eb="2">
      <t>キゴウ</t>
    </rPh>
    <phoneticPr fontId="27"/>
  </si>
  <si>
    <t>店番</t>
    <rPh sb="0" eb="2">
      <t>テンバン</t>
    </rPh>
    <phoneticPr fontId="27"/>
  </si>
  <si>
    <t>支店・店</t>
    <rPh sb="0" eb="2">
      <t>シテン</t>
    </rPh>
    <rPh sb="3" eb="4">
      <t>ミセ</t>
    </rPh>
    <phoneticPr fontId="27"/>
  </si>
  <si>
    <t>ゆうちょ銀行　又は
その他の金融機関
いずれかを選択</t>
    <phoneticPr fontId="27"/>
  </si>
  <si>
    <r>
      <t>番号（</t>
    </r>
    <r>
      <rPr>
        <sz val="8"/>
        <rFont val="ＭＳ Ｐ明朝"/>
        <family val="1"/>
        <charset val="128"/>
      </rPr>
      <t>8桁）</t>
    </r>
    <rPh sb="0" eb="2">
      <t>バンゴウ</t>
    </rPh>
    <rPh sb="4" eb="5">
      <t>ケタ</t>
    </rPh>
    <phoneticPr fontId="27"/>
  </si>
  <si>
    <t>支店ｺｰﾄﾞ</t>
    <rPh sb="0" eb="2">
      <t>シテン</t>
    </rPh>
    <phoneticPr fontId="27"/>
  </si>
  <si>
    <t>口座番号</t>
    <rPh sb="0" eb="2">
      <t>コウザ</t>
    </rPh>
    <rPh sb="2" eb="4">
      <t>バンゴウ</t>
    </rPh>
    <phoneticPr fontId="27"/>
  </si>
  <si>
    <t>２．</t>
    <phoneticPr fontId="27"/>
  </si>
  <si>
    <t>預金種別</t>
    <rPh sb="0" eb="2">
      <t>ヨキン</t>
    </rPh>
    <rPh sb="2" eb="4">
      <t>シュベツ</t>
    </rPh>
    <phoneticPr fontId="27"/>
  </si>
  <si>
    <t>□ 普通預金</t>
    <rPh sb="2" eb="4">
      <t>フツウ</t>
    </rPh>
    <rPh sb="4" eb="6">
      <t>ヨキン</t>
    </rPh>
    <phoneticPr fontId="27"/>
  </si>
  <si>
    <t>※該当する方にチェック</t>
    <rPh sb="5" eb="6">
      <t>ホウ</t>
    </rPh>
    <phoneticPr fontId="27"/>
  </si>
  <si>
    <t>３．預金口座
名義</t>
    <phoneticPr fontId="27"/>
  </si>
  <si>
    <r>
      <t>　フ　リ　ガ　ナ　　</t>
    </r>
    <r>
      <rPr>
        <sz val="12"/>
        <rFont val="ＭＳ Ｐ明朝"/>
        <family val="1"/>
        <charset val="128"/>
      </rPr>
      <t>　</t>
    </r>
    <r>
      <rPr>
        <b/>
        <sz val="12"/>
        <color indexed="10"/>
        <rFont val="ＭＳ Ｐ明朝"/>
        <family val="1"/>
        <charset val="128"/>
      </rPr>
      <t>ツクバ　タロウ</t>
    </r>
    <phoneticPr fontId="27"/>
  </si>
  <si>
    <t>□ 当座預金</t>
    <rPh sb="2" eb="4">
      <t>トウザ</t>
    </rPh>
    <rPh sb="4" eb="6">
      <t>ヨキン</t>
    </rPh>
    <phoneticPr fontId="27"/>
  </si>
  <si>
    <t>４．</t>
    <phoneticPr fontId="27"/>
  </si>
  <si>
    <t>振込（変更）時期</t>
    <phoneticPr fontId="27"/>
  </si>
  <si>
    <t>平成24</t>
    <rPh sb="0" eb="2">
      <t>ヘイセイ</t>
    </rPh>
    <phoneticPr fontId="27"/>
  </si>
  <si>
    <t>月支給の</t>
    <rPh sb="0" eb="1">
      <t>ガツ</t>
    </rPh>
    <rPh sb="1" eb="3">
      <t>シキュウ</t>
    </rPh>
    <phoneticPr fontId="27"/>
  </si>
  <si>
    <t xml:space="preserve"> □　給　　与</t>
    <rPh sb="3" eb="4">
      <t>キュウ</t>
    </rPh>
    <rPh sb="6" eb="7">
      <t>アタエ</t>
    </rPh>
    <phoneticPr fontId="27"/>
  </si>
  <si>
    <t>から</t>
    <phoneticPr fontId="27"/>
  </si>
  <si>
    <t>※未記入の場合、提出後次の支給分より登録・変更します。</t>
    <rPh sb="1" eb="4">
      <t>ミキニュウ</t>
    </rPh>
    <rPh sb="5" eb="7">
      <t>バアイ</t>
    </rPh>
    <rPh sb="8" eb="10">
      <t>テイシュツ</t>
    </rPh>
    <rPh sb="10" eb="11">
      <t>ゴ</t>
    </rPh>
    <rPh sb="11" eb="12">
      <t>ツギ</t>
    </rPh>
    <rPh sb="13" eb="15">
      <t>シキュウ</t>
    </rPh>
    <rPh sb="15" eb="16">
      <t>ブン</t>
    </rPh>
    <rPh sb="18" eb="20">
      <t>トウロク</t>
    </rPh>
    <rPh sb="21" eb="23">
      <t>ヘンコウ</t>
    </rPh>
    <phoneticPr fontId="27"/>
  </si>
  <si>
    <t>※給与の振込先を登録・変更の場合に記載</t>
    <rPh sb="6" eb="7">
      <t>サキ</t>
    </rPh>
    <rPh sb="8" eb="10">
      <t>トウロク</t>
    </rPh>
    <rPh sb="11" eb="13">
      <t>ヘンコウ</t>
    </rPh>
    <rPh sb="14" eb="16">
      <t>バアイ</t>
    </rPh>
    <rPh sb="17" eb="19">
      <t>キサイ</t>
    </rPh>
    <phoneticPr fontId="27"/>
  </si>
  <si>
    <t xml:space="preserve"> □　賞　　与</t>
    <rPh sb="3" eb="4">
      <t>ショウ</t>
    </rPh>
    <rPh sb="6" eb="7">
      <t>アタエ</t>
    </rPh>
    <phoneticPr fontId="27"/>
  </si>
  <si>
    <t>※１</t>
    <phoneticPr fontId="27"/>
  </si>
  <si>
    <t>記載事項に一字でも誤字がありますと振込不能になりますので、正確に記入願います。また変更が生じた場合、本様式にて変更手続き願います。</t>
    <rPh sb="0" eb="2">
      <t>キサイ</t>
    </rPh>
    <rPh sb="2" eb="4">
      <t>ジコウ</t>
    </rPh>
    <rPh sb="5" eb="7">
      <t>イチジ</t>
    </rPh>
    <rPh sb="9" eb="11">
      <t>ゴジ</t>
    </rPh>
    <rPh sb="17" eb="19">
      <t>フリコミ</t>
    </rPh>
    <rPh sb="19" eb="21">
      <t>フノウ</t>
    </rPh>
    <rPh sb="29" eb="31">
      <t>セイカク</t>
    </rPh>
    <rPh sb="32" eb="34">
      <t>キニュウ</t>
    </rPh>
    <rPh sb="34" eb="35">
      <t>ネガ</t>
    </rPh>
    <rPh sb="41" eb="43">
      <t>ヘンコウ</t>
    </rPh>
    <rPh sb="55" eb="57">
      <t>ヘンコウ</t>
    </rPh>
    <rPh sb="57" eb="59">
      <t>テツヅ</t>
    </rPh>
    <rPh sb="60" eb="61">
      <t>ネガ</t>
    </rPh>
    <phoneticPr fontId="27"/>
  </si>
  <si>
    <t>※２</t>
    <phoneticPr fontId="27"/>
  </si>
  <si>
    <r>
      <t>預金口座名義は、労働基準法等の定めにより、</t>
    </r>
    <r>
      <rPr>
        <b/>
        <u/>
        <sz val="9"/>
        <rFont val="ＭＳ Ｐ明朝"/>
        <family val="1"/>
        <charset val="128"/>
      </rPr>
      <t>振込依頼者本人の口座</t>
    </r>
    <r>
      <rPr>
        <sz val="9"/>
        <rFont val="ＭＳ Ｐ明朝"/>
        <family val="1"/>
        <charset val="128"/>
      </rPr>
      <t>でなければ振込できません（</t>
    </r>
    <r>
      <rPr>
        <u/>
        <sz val="9"/>
        <rFont val="ＭＳ Ｐ明朝"/>
        <family val="1"/>
        <charset val="128"/>
      </rPr>
      <t>屋号付きの口座等も不可</t>
    </r>
    <r>
      <rPr>
        <sz val="9"/>
        <rFont val="ＭＳ Ｐ明朝"/>
        <family val="1"/>
        <charset val="128"/>
      </rPr>
      <t>）。</t>
    </r>
    <rPh sb="0" eb="2">
      <t>ヨキン</t>
    </rPh>
    <rPh sb="2" eb="4">
      <t>コウザ</t>
    </rPh>
    <rPh sb="4" eb="6">
      <t>メイギ</t>
    </rPh>
    <rPh sb="8" eb="10">
      <t>ロウドウ</t>
    </rPh>
    <rPh sb="10" eb="13">
      <t>キジュンホウ</t>
    </rPh>
    <rPh sb="13" eb="14">
      <t>トウ</t>
    </rPh>
    <rPh sb="15" eb="16">
      <t>サダ</t>
    </rPh>
    <rPh sb="21" eb="23">
      <t>フリコミ</t>
    </rPh>
    <rPh sb="23" eb="26">
      <t>イライシャ</t>
    </rPh>
    <rPh sb="26" eb="28">
      <t>ホンニン</t>
    </rPh>
    <rPh sb="29" eb="31">
      <t>コウザ</t>
    </rPh>
    <rPh sb="36" eb="38">
      <t>フリコミ</t>
    </rPh>
    <rPh sb="44" eb="46">
      <t>ヤゴウ</t>
    </rPh>
    <rPh sb="46" eb="47">
      <t>ツ</t>
    </rPh>
    <rPh sb="49" eb="51">
      <t>コウザ</t>
    </rPh>
    <rPh sb="51" eb="52">
      <t>トウ</t>
    </rPh>
    <rPh sb="53" eb="55">
      <t>フカ</t>
    </rPh>
    <phoneticPr fontId="27"/>
  </si>
  <si>
    <t>※３</t>
    <phoneticPr fontId="27"/>
  </si>
  <si>
    <r>
      <t>メールアドレスを記入した場合、振込通知が送信されます。</t>
    </r>
    <r>
      <rPr>
        <b/>
        <sz val="9"/>
        <rFont val="ＭＳ Ｐ明朝"/>
        <family val="1"/>
        <charset val="128"/>
      </rPr>
      <t>（</t>
    </r>
    <r>
      <rPr>
        <b/>
        <u/>
        <sz val="9"/>
        <rFont val="ＭＳ Ｐ明朝"/>
        <family val="1"/>
        <charset val="128"/>
      </rPr>
      <t>給与、賞与を除く</t>
    </r>
    <r>
      <rPr>
        <b/>
        <sz val="9"/>
        <rFont val="ＭＳ Ｐ明朝"/>
        <family val="1"/>
        <charset val="128"/>
      </rPr>
      <t>）</t>
    </r>
    <rPh sb="8" eb="10">
      <t>キニュウ</t>
    </rPh>
    <rPh sb="12" eb="14">
      <t>バアイ</t>
    </rPh>
    <rPh sb="15" eb="17">
      <t>フリコミ</t>
    </rPh>
    <rPh sb="17" eb="19">
      <t>ツウチ</t>
    </rPh>
    <rPh sb="20" eb="22">
      <t>ソウシン</t>
    </rPh>
    <rPh sb="28" eb="30">
      <t>キュウヨ</t>
    </rPh>
    <rPh sb="31" eb="33">
      <t>ショウヨ</t>
    </rPh>
    <rPh sb="34" eb="35">
      <t>ノゾ</t>
    </rPh>
    <phoneticPr fontId="27"/>
  </si>
  <si>
    <t>※４</t>
    <phoneticPr fontId="27"/>
  </si>
  <si>
    <t>ご記入いただいた情報は、個人情報保護法に基づき、本学からの振込に関する業務に際してのみ使用させていただき、個人情報をご本人の</t>
    <rPh sb="1" eb="3">
      <t>キニュウ</t>
    </rPh>
    <rPh sb="8" eb="10">
      <t>ジョウホウ</t>
    </rPh>
    <rPh sb="12" eb="14">
      <t>コジン</t>
    </rPh>
    <rPh sb="14" eb="16">
      <t>ジョウホウ</t>
    </rPh>
    <rPh sb="16" eb="18">
      <t>ホゴ</t>
    </rPh>
    <rPh sb="18" eb="19">
      <t>ホウ</t>
    </rPh>
    <rPh sb="20" eb="21">
      <t>モト</t>
    </rPh>
    <rPh sb="24" eb="26">
      <t>ホンガク</t>
    </rPh>
    <rPh sb="29" eb="31">
      <t>フリコミ</t>
    </rPh>
    <rPh sb="32" eb="33">
      <t>カン</t>
    </rPh>
    <rPh sb="35" eb="37">
      <t>ギョウム</t>
    </rPh>
    <rPh sb="38" eb="39">
      <t>サイ</t>
    </rPh>
    <rPh sb="43" eb="45">
      <t>シヨウ</t>
    </rPh>
    <phoneticPr fontId="27"/>
  </si>
  <si>
    <t>同意なく第三者へ提供・開示することはありません。</t>
    <phoneticPr fontId="27"/>
  </si>
  <si>
    <t>振 込 先 等 登 録 依 頼 書</t>
    <rPh sb="0" eb="1">
      <t>シン</t>
    </rPh>
    <rPh sb="2" eb="3">
      <t>コミ</t>
    </rPh>
    <rPh sb="4" eb="5">
      <t>サキ</t>
    </rPh>
    <rPh sb="6" eb="7">
      <t>トウ</t>
    </rPh>
    <rPh sb="8" eb="9">
      <t>ノボル</t>
    </rPh>
    <rPh sb="10" eb="11">
      <t>ロク</t>
    </rPh>
    <rPh sb="12" eb="13">
      <t>ヤスシ</t>
    </rPh>
    <rPh sb="14" eb="15">
      <t>ヨリ</t>
    </rPh>
    <rPh sb="16" eb="17">
      <t>ショ</t>
    </rPh>
    <phoneticPr fontId="27"/>
  </si>
  <si>
    <t>ツクバ　ジロウ</t>
    <phoneticPr fontId="27"/>
  </si>
  <si>
    <t>○○研究科</t>
    <rPh sb="2" eb="5">
      <t>ケンキュウカ</t>
    </rPh>
    <phoneticPr fontId="27"/>
  </si>
  <si>
    <t>筑波　次郎</t>
    <rPh sb="0" eb="2">
      <t>ツクバ</t>
    </rPh>
    <rPh sb="3" eb="5">
      <t>ジロウ</t>
    </rPh>
    <phoneticPr fontId="27"/>
  </si>
  <si>
    <r>
      <t>　１９　</t>
    </r>
    <r>
      <rPr>
        <b/>
        <sz val="12"/>
        <color indexed="10"/>
        <rFont val="ＭＳ Ｐ明朝"/>
        <family val="1"/>
        <charset val="128"/>
      </rPr>
      <t>９９</t>
    </r>
    <r>
      <rPr>
        <sz val="12"/>
        <rFont val="ＭＳ Ｐ明朝"/>
        <family val="1"/>
        <charset val="128"/>
      </rPr>
      <t>　年　</t>
    </r>
    <r>
      <rPr>
        <b/>
        <sz val="12"/>
        <color indexed="10"/>
        <rFont val="ＭＳ Ｐ明朝"/>
        <family val="1"/>
        <charset val="128"/>
      </rPr>
      <t>１２</t>
    </r>
    <r>
      <rPr>
        <sz val="12"/>
        <rFont val="ＭＳ Ｐ明朝"/>
        <family val="1"/>
        <charset val="128"/>
      </rPr>
      <t>　月　</t>
    </r>
    <r>
      <rPr>
        <b/>
        <sz val="12"/>
        <color indexed="10"/>
        <rFont val="ＭＳ Ｐ明朝"/>
        <family val="1"/>
        <charset val="128"/>
      </rPr>
      <t>３１</t>
    </r>
    <r>
      <rPr>
        <sz val="12"/>
        <rFont val="ＭＳ Ｐ明朝"/>
        <family val="1"/>
        <charset val="128"/>
      </rPr>
      <t>　日</t>
    </r>
    <rPh sb="7" eb="8">
      <t>ネン</t>
    </rPh>
    <rPh sb="12" eb="13">
      <t>ツキ</t>
    </rPh>
    <rPh sb="17" eb="18">
      <t>ニチ</t>
    </rPh>
    <phoneticPr fontId="27"/>
  </si>
  <si>
    <t>tsukubajirou</t>
    <phoneticPr fontId="27"/>
  </si>
  <si>
    <t>茨城県土浦市真鍋１－２－３</t>
    <rPh sb="3" eb="5">
      <t>ツチウラ</t>
    </rPh>
    <rPh sb="6" eb="8">
      <t>マナベ</t>
    </rPh>
    <phoneticPr fontId="27"/>
  </si>
  <si>
    <t>同上</t>
    <rPh sb="0" eb="2">
      <t>ドウジョウ</t>
    </rPh>
    <phoneticPr fontId="27"/>
  </si>
  <si>
    <t>Z</t>
    <phoneticPr fontId="27"/>
  </si>
  <si>
    <t>R</t>
    <phoneticPr fontId="27"/>
  </si>
  <si>
    <t>6</t>
    <phoneticPr fontId="27"/>
  </si>
  <si>
    <t>T</t>
    <phoneticPr fontId="27"/>
  </si>
  <si>
    <t>4</t>
    <phoneticPr fontId="27"/>
  </si>
  <si>
    <t>常　陽</t>
    <rPh sb="0" eb="1">
      <t>ツネ</t>
    </rPh>
    <rPh sb="2" eb="3">
      <t>ヨウ</t>
    </rPh>
    <phoneticPr fontId="27"/>
  </si>
  <si>
    <t>研究学園都市</t>
    <rPh sb="0" eb="2">
      <t>ケンキュウ</t>
    </rPh>
    <rPh sb="2" eb="4">
      <t>ガクエン</t>
    </rPh>
    <rPh sb="4" eb="6">
      <t>トシ</t>
    </rPh>
    <phoneticPr fontId="27"/>
  </si>
  <si>
    <r>
      <t>　フ　リ　ガ　ナ　　　</t>
    </r>
    <r>
      <rPr>
        <b/>
        <sz val="12"/>
        <color indexed="10"/>
        <rFont val="ＭＳ Ｐ明朝"/>
        <family val="1"/>
        <charset val="128"/>
      </rPr>
      <t>ツクバ　ジロウ</t>
    </r>
    <phoneticPr fontId="27"/>
  </si>
  <si>
    <t>2026年度海外留学支援制度（JASSO）大学の国際化によるソーシャルインパクト創出支援事業タイプII　協定派遣　申請書</t>
    <rPh sb="4" eb="6">
      <t>ネンド</t>
    </rPh>
    <rPh sb="52" eb="54">
      <t>キョウテイ</t>
    </rPh>
    <rPh sb="54" eb="56">
      <t>ハケン</t>
    </rPh>
    <rPh sb="57" eb="60">
      <t>シンセイショ</t>
    </rPh>
    <phoneticPr fontId="1"/>
  </si>
  <si>
    <t>2026年度海外留学支援制度（JASSO）
大学の国際化によるソーシャルインパクト創出支援事業タイプII　協定派遣　留学計画書</t>
    <rPh sb="58" eb="60">
      <t>リュウガク</t>
    </rPh>
    <rPh sb="60" eb="63">
      <t>ケイカクショ</t>
    </rPh>
    <phoneticPr fontId="1"/>
  </si>
  <si>
    <t>海外留学支援制度（協定派遣・協定受入）　国・地域コード表</t>
    <phoneticPr fontId="1"/>
  </si>
  <si>
    <t>※「地域」や「国・地域名」欄で「その他（コードなし）」に該当する際は事前に機構へ連絡してください。
※「区分」欄は、A地区=A、B地区＝B、C地区＝C、D地区＝Dと表記しています。
※「国籍」欄が「１」のコードは、協定受入で受入学生の国籍登録用に使用します。</t>
    <rPh sb="13" eb="14">
      <t>ラン</t>
    </rPh>
    <rPh sb="52" eb="54">
      <t>クブン</t>
    </rPh>
    <rPh sb="55" eb="56">
      <t>ラン</t>
    </rPh>
    <rPh sb="59" eb="61">
      <t>チク</t>
    </rPh>
    <rPh sb="65" eb="67">
      <t>チク</t>
    </rPh>
    <rPh sb="71" eb="73">
      <t>チク</t>
    </rPh>
    <rPh sb="77" eb="79">
      <t>チク</t>
    </rPh>
    <rPh sb="82" eb="84">
      <t>ヒョウキ</t>
    </rPh>
    <rPh sb="112" eb="116">
      <t>ウケイレガクセイ</t>
    </rPh>
    <rPh sb="119" eb="121">
      <t>トウロク</t>
    </rPh>
    <rPh sb="121" eb="122">
      <t>ヨウ</t>
    </rPh>
    <phoneticPr fontId="1"/>
  </si>
  <si>
    <t>地域</t>
  </si>
  <si>
    <t>コード</t>
    <phoneticPr fontId="84"/>
  </si>
  <si>
    <t>国・地域名</t>
    <rPh sb="2" eb="5">
      <t>チイキメイ</t>
    </rPh>
    <phoneticPr fontId="84"/>
  </si>
  <si>
    <t>都市名</t>
    <rPh sb="0" eb="3">
      <t>トシメイ</t>
    </rPh>
    <phoneticPr fontId="84"/>
  </si>
  <si>
    <t>区分</t>
    <rPh sb="0" eb="2">
      <t>クブン</t>
    </rPh>
    <phoneticPr fontId="84"/>
  </si>
  <si>
    <t>アジア</t>
    <phoneticPr fontId="84"/>
  </si>
  <si>
    <t>台湾</t>
    <rPh sb="0" eb="2">
      <t>タイワン</t>
    </rPh>
    <phoneticPr fontId="84"/>
  </si>
  <si>
    <t>Ｃ</t>
  </si>
  <si>
    <t>中国</t>
    <phoneticPr fontId="84"/>
  </si>
  <si>
    <t>北京、上海、広州</t>
    <phoneticPr fontId="84"/>
  </si>
  <si>
    <t>その他の都市</t>
    <phoneticPr fontId="84"/>
  </si>
  <si>
    <t>Ｄ</t>
  </si>
  <si>
    <t>ニューデリー、ベンガルール、ムンバイ</t>
    <phoneticPr fontId="84"/>
  </si>
  <si>
    <t>ジャカルタ、デンパサール</t>
    <phoneticPr fontId="84"/>
  </si>
  <si>
    <t>大韓民国</t>
    <rPh sb="0" eb="4">
      <t>ダイカンミンコク</t>
    </rPh>
    <phoneticPr fontId="84"/>
  </si>
  <si>
    <t>Ｂ</t>
  </si>
  <si>
    <t>ラオス</t>
    <phoneticPr fontId="84"/>
  </si>
  <si>
    <t>チェンマイ</t>
  </si>
  <si>
    <t>Ａ</t>
  </si>
  <si>
    <t>その他</t>
    <phoneticPr fontId="1"/>
  </si>
  <si>
    <t>中南米</t>
    <rPh sb="2" eb="3">
      <t>コメ</t>
    </rPh>
    <phoneticPr fontId="84"/>
  </si>
  <si>
    <t>アルゼンチン</t>
  </si>
  <si>
    <t>ボリビア</t>
  </si>
  <si>
    <t>ブラジル</t>
  </si>
  <si>
    <t>サンパウロ、ブラジリア、リオデジャネイロ</t>
    <phoneticPr fontId="84"/>
  </si>
  <si>
    <t>サンティアゴ</t>
  </si>
  <si>
    <t>コスタリカ</t>
  </si>
  <si>
    <t>エクアドル</t>
  </si>
  <si>
    <t>キト</t>
    <phoneticPr fontId="1"/>
  </si>
  <si>
    <t>グアテマラ</t>
  </si>
  <si>
    <t>ホンジュラス</t>
  </si>
  <si>
    <t>ジャマイカ</t>
  </si>
  <si>
    <t>メキシコ</t>
  </si>
  <si>
    <t>ニカラグア</t>
  </si>
  <si>
    <t>パナマ</t>
  </si>
  <si>
    <t>パラグアイ</t>
  </si>
  <si>
    <t>ペルー</t>
  </si>
  <si>
    <t>トリニダード・トバゴ</t>
  </si>
  <si>
    <t>ポートオブスペイン</t>
  </si>
  <si>
    <t>ウルグアイ</t>
  </si>
  <si>
    <t>ベネズエラ</t>
  </si>
  <si>
    <t>バルバドス</t>
  </si>
  <si>
    <t>中東</t>
    <phoneticPr fontId="84"/>
  </si>
  <si>
    <t>バーレーン</t>
  </si>
  <si>
    <t>イラン</t>
  </si>
  <si>
    <t>リヤド</t>
  </si>
  <si>
    <t>ジッダ</t>
  </si>
  <si>
    <t>その他の都市</t>
    <rPh sb="4" eb="6">
      <t>トシ</t>
    </rPh>
    <phoneticPr fontId="84"/>
  </si>
  <si>
    <t>アンカラ</t>
  </si>
  <si>
    <t>アフリカ</t>
    <phoneticPr fontId="84"/>
  </si>
  <si>
    <t>アルジェリア</t>
  </si>
  <si>
    <t>カメルーン</t>
  </si>
  <si>
    <t>コートジボワール</t>
  </si>
  <si>
    <t>ガボン</t>
  </si>
  <si>
    <t>ダカール</t>
  </si>
  <si>
    <t>南アフリカ共和国</t>
  </si>
  <si>
    <t>コンゴ民主共和国</t>
    <rPh sb="3" eb="4">
      <t>タミ</t>
    </rPh>
    <phoneticPr fontId="84"/>
  </si>
  <si>
    <t>カンパラ</t>
  </si>
  <si>
    <t>ベナン共和国</t>
  </si>
  <si>
    <t>ガンビア</t>
  </si>
  <si>
    <t>ナミビア</t>
  </si>
  <si>
    <t>ウィントフック</t>
  </si>
  <si>
    <t>ニジェール</t>
  </si>
  <si>
    <t>マラウイ</t>
  </si>
  <si>
    <t>ジブチ</t>
  </si>
  <si>
    <t>ルワンダ</t>
  </si>
  <si>
    <t>アンゴラ</t>
  </si>
  <si>
    <t>セーシェル</t>
  </si>
  <si>
    <t>ブルキナファソ</t>
  </si>
  <si>
    <t>マリ</t>
  </si>
  <si>
    <t>モーリシャス</t>
  </si>
  <si>
    <t>北米</t>
    <phoneticPr fontId="84"/>
  </si>
  <si>
    <t>トロント、バンクーバー</t>
    <phoneticPr fontId="84"/>
  </si>
  <si>
    <t>サンフランシスコ、ニューヨーク、ロサンゼルス、ワシントンD.C.、シアトル、シカゴ、デトロイト、デンバー、ボストン、ホノルル</t>
    <phoneticPr fontId="84"/>
  </si>
  <si>
    <t>ハガッニャ</t>
  </si>
  <si>
    <t>オセアニア</t>
    <phoneticPr fontId="84"/>
  </si>
  <si>
    <t>ウェリントン、オークランド</t>
    <phoneticPr fontId="84"/>
  </si>
  <si>
    <t>フィジー諸島</t>
    <rPh sb="4" eb="6">
      <t>ショトウ</t>
    </rPh>
    <phoneticPr fontId="84"/>
  </si>
  <si>
    <t>スバ</t>
  </si>
  <si>
    <t>ソロモン諸島</t>
    <rPh sb="4" eb="6">
      <t>ショトウ</t>
    </rPh>
    <phoneticPr fontId="84"/>
  </si>
  <si>
    <t>ヨーロッパ</t>
    <phoneticPr fontId="84"/>
  </si>
  <si>
    <t>アテネ</t>
  </si>
  <si>
    <t>ミラノ、ローマ</t>
    <phoneticPr fontId="84"/>
  </si>
  <si>
    <t>北マケドニア</t>
  </si>
  <si>
    <t>ワルシャワ</t>
  </si>
  <si>
    <t>リスボン</t>
  </si>
  <si>
    <t>バルセロナ、マドリード</t>
    <phoneticPr fontId="84"/>
  </si>
  <si>
    <t>ストックホルム</t>
  </si>
  <si>
    <t>ボスニア・ヘルツェゴビナ</t>
  </si>
  <si>
    <t>モナコ</t>
    <phoneticPr fontId="1"/>
  </si>
  <si>
    <t>バチカン</t>
  </si>
  <si>
    <t>*　国・地域コード参照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</si>
</sst>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0_ "/>
  </numFmts>
  <fonts count="86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Meiryo UI"/>
      <family val="3"/>
      <charset val="128"/>
    </font>
    <font>
      <b/>
      <sz val="16"/>
      <color theme="1"/>
      <name val="Meiryo UI"/>
      <family val="3"/>
      <charset val="128"/>
    </font>
    <font>
      <b/>
      <sz val="12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sz val="11"/>
      <color rgb="FFFF0000"/>
      <name val="Meiryo UI"/>
      <family val="3"/>
      <charset val="128"/>
    </font>
    <font>
      <sz val="10"/>
      <color rgb="FFFF0000"/>
      <name val="Meiryo UI"/>
      <family val="3"/>
      <charset val="128"/>
    </font>
    <font>
      <sz val="9"/>
      <color theme="1"/>
      <name val="Meiryo UI"/>
      <family val="3"/>
      <charset val="128"/>
    </font>
    <font>
      <sz val="11"/>
      <name val="Meiryo UI"/>
      <family val="3"/>
      <charset val="128"/>
    </font>
    <font>
      <b/>
      <sz val="11"/>
      <color theme="1"/>
      <name val="游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8"/>
      <color theme="1"/>
      <name val="游ゴシック"/>
      <family val="3"/>
      <charset val="128"/>
    </font>
    <font>
      <sz val="11"/>
      <color theme="1"/>
      <name val="游ゴシック"/>
      <family val="3"/>
      <charset val="128"/>
    </font>
    <font>
      <sz val="9"/>
      <name val="游ゴシック"/>
      <family val="3"/>
      <charset val="128"/>
    </font>
    <font>
      <sz val="11"/>
      <name val="Yu Gothic Medium"/>
      <family val="2"/>
      <charset val="128"/>
    </font>
    <font>
      <sz val="11"/>
      <name val="Yu Gothic Medium"/>
      <family val="3"/>
      <charset val="128"/>
    </font>
    <font>
      <sz val="11"/>
      <color theme="1"/>
      <name val="Yu Gothic Medium"/>
      <family val="3"/>
      <charset val="128"/>
    </font>
    <font>
      <b/>
      <sz val="15"/>
      <name val="游ゴシック"/>
      <family val="3"/>
      <charset val="128"/>
    </font>
    <font>
      <b/>
      <sz val="15"/>
      <name val="ＭＳ Ｐゴシック"/>
      <family val="3"/>
      <charset val="128"/>
      <scheme val="minor"/>
    </font>
    <font>
      <b/>
      <sz val="15"/>
      <color theme="1"/>
      <name val="Meiryo UI"/>
      <family val="3"/>
      <charset val="128"/>
    </font>
    <font>
      <sz val="11"/>
      <color theme="1"/>
      <name val="ＭＳ Ｐゴシック"/>
      <family val="2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FF0000"/>
      <name val="ＭＳ Ｐゴシック"/>
      <family val="2"/>
      <scheme val="minor"/>
    </font>
    <font>
      <b/>
      <sz val="11"/>
      <color rgb="FFFF0000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0"/>
      <name val="Meiryo UI"/>
      <family val="3"/>
      <charset val="128"/>
    </font>
    <font>
      <sz val="10"/>
      <color rgb="FF0070C0"/>
      <name val="Meiryo UI"/>
      <family val="3"/>
      <charset val="128"/>
    </font>
    <font>
      <b/>
      <sz val="12"/>
      <color rgb="FF0070C0"/>
      <name val="Meiryo UI"/>
      <family val="3"/>
      <charset val="128"/>
    </font>
    <font>
      <b/>
      <sz val="11"/>
      <color theme="1"/>
      <name val="Meiryo UI"/>
      <family val="3"/>
      <charset val="128"/>
    </font>
    <font>
      <sz val="12"/>
      <color rgb="FFFF0000"/>
      <name val="ＭＳ Ｐゴシック"/>
      <family val="3"/>
      <charset val="128"/>
    </font>
    <font>
      <b/>
      <sz val="22"/>
      <color indexed="10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color indexed="10"/>
      <name val="ＭＳ Ｐゴシック"/>
      <family val="3"/>
      <charset val="128"/>
    </font>
    <font>
      <b/>
      <sz val="12"/>
      <color indexed="12"/>
      <name val="ＭＳ Ｐゴシック"/>
      <family val="3"/>
      <charset val="128"/>
    </font>
    <font>
      <sz val="12"/>
      <color rgb="FFFF0000"/>
      <name val="ＭＳ Ｐ明朝"/>
      <family val="1"/>
      <charset val="128"/>
    </font>
    <font>
      <sz val="12"/>
      <name val="ＭＳ Ｐ明朝"/>
      <family val="1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sz val="11"/>
      <name val="Arial Unicode MS"/>
      <family val="3"/>
      <charset val="128"/>
    </font>
    <font>
      <sz val="12"/>
      <name val="Arial Unicode MS"/>
      <family val="3"/>
      <charset val="128"/>
    </font>
    <font>
      <sz val="9"/>
      <color rgb="FFFF0000"/>
      <name val="ＭＳ Ｐ明朝"/>
      <family val="1"/>
      <charset val="128"/>
    </font>
    <font>
      <sz val="9"/>
      <name val="Arial Unicode MS"/>
      <family val="3"/>
      <charset val="128"/>
    </font>
    <font>
      <sz val="12"/>
      <color rgb="FF0000FF"/>
      <name val="ＭＳ Ｐ明朝"/>
      <family val="1"/>
      <charset val="128"/>
    </font>
    <font>
      <sz val="16"/>
      <name val="Arial Unicode MS"/>
      <family val="3"/>
      <charset val="128"/>
    </font>
    <font>
      <sz val="26"/>
      <color rgb="FFFF0000"/>
      <name val="Arial Unicode MS"/>
      <family val="3"/>
      <charset val="128"/>
    </font>
    <font>
      <sz val="12"/>
      <color rgb="FFFF0000"/>
      <name val="Arial Unicode MS"/>
      <family val="3"/>
      <charset val="128"/>
    </font>
    <font>
      <sz val="12"/>
      <color rgb="FF0000FF"/>
      <name val="Arial Unicode MS"/>
      <family val="3"/>
      <charset val="128"/>
    </font>
    <font>
      <sz val="18"/>
      <name val="Arial Unicode MS"/>
      <family val="3"/>
      <charset val="128"/>
    </font>
    <font>
      <b/>
      <sz val="18"/>
      <name val="Arial Unicode MS"/>
      <family val="3"/>
      <charset val="128"/>
    </font>
    <font>
      <b/>
      <sz val="18"/>
      <name val="ＭＳ Ｐゴシック"/>
      <family val="3"/>
      <charset val="128"/>
    </font>
    <font>
      <sz val="10"/>
      <name val="Arial Unicode MS"/>
      <family val="3"/>
      <charset val="128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  <font>
      <sz val="12"/>
      <name val="Arial"/>
      <family val="2"/>
    </font>
    <font>
      <sz val="11"/>
      <color indexed="10"/>
      <name val="ＭＳ Ｐ明朝"/>
      <family val="1"/>
      <charset val="128"/>
    </font>
    <font>
      <b/>
      <sz val="18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2"/>
      <name val="Arial"/>
      <family val="2"/>
    </font>
    <font>
      <b/>
      <sz val="12"/>
      <name val="Arial Unicode MS"/>
      <family val="3"/>
      <charset val="128"/>
    </font>
    <font>
      <sz val="10"/>
      <color rgb="FFFF0000"/>
      <name val="Arial Unicode MS"/>
      <family val="3"/>
      <charset val="128"/>
    </font>
    <font>
      <b/>
      <sz val="11"/>
      <name val="Arial Unicode MS"/>
      <family val="3"/>
      <charset val="128"/>
    </font>
    <font>
      <sz val="10.5"/>
      <name val="ＭＳ Ｐ明朝"/>
      <family val="1"/>
      <charset val="128"/>
    </font>
    <font>
      <sz val="14"/>
      <color indexed="81"/>
      <name val="ＭＳ Ｐゴシック"/>
      <family val="3"/>
      <charset val="128"/>
    </font>
    <font>
      <b/>
      <sz val="10"/>
      <name val="ＭＳ Ｐ明朝"/>
      <family val="1"/>
      <charset val="128"/>
    </font>
    <font>
      <b/>
      <sz val="9"/>
      <name val="ＭＳ Ｐ明朝"/>
      <family val="1"/>
      <charset val="128"/>
    </font>
    <font>
      <sz val="8"/>
      <name val="ＭＳ Ｐ明朝"/>
      <family val="1"/>
      <charset val="128"/>
    </font>
    <font>
      <sz val="18"/>
      <name val="ＭＳ Ｐ明朝"/>
      <family val="1"/>
      <charset val="128"/>
    </font>
    <font>
      <sz val="10"/>
      <name val="ＭＳ Ｐゴシック"/>
      <family val="3"/>
      <charset val="128"/>
    </font>
    <font>
      <b/>
      <u/>
      <sz val="12"/>
      <name val="ＭＳ Ｐ明朝"/>
      <family val="1"/>
      <charset val="128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2"/>
      <color indexed="10"/>
      <name val="ＭＳ Ｐ明朝"/>
      <family val="1"/>
      <charset val="128"/>
    </font>
    <font>
      <sz val="12"/>
      <color indexed="10"/>
      <name val="ＭＳ Ｐ明朝"/>
      <family val="1"/>
      <charset val="128"/>
    </font>
    <font>
      <b/>
      <u/>
      <sz val="11"/>
      <name val="ＭＳ Ｐゴシック"/>
      <family val="3"/>
      <charset val="128"/>
    </font>
    <font>
      <b/>
      <u/>
      <sz val="9"/>
      <name val="ＭＳ Ｐ明朝"/>
      <family val="1"/>
      <charset val="128"/>
    </font>
    <font>
      <u/>
      <sz val="9"/>
      <name val="ＭＳ Ｐ明朝"/>
      <family val="1"/>
      <charset val="128"/>
    </font>
    <font>
      <b/>
      <sz val="11"/>
      <color indexed="10"/>
      <name val="ＭＳ Ｐ明朝"/>
      <family val="1"/>
      <charset val="128"/>
    </font>
    <font>
      <sz val="6"/>
      <name val="ＭＳ Ｐゴシック"/>
      <family val="3"/>
      <charset val="128"/>
      <scheme val="minor"/>
    </font>
    <font>
      <sz val="9"/>
      <name val="Meiryo UI"/>
      <family val="3"/>
      <charset val="128"/>
    </font>
  </fonts>
  <fills count="1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E2ECC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EDB3"/>
        <bgColor indexed="64"/>
      </patternFill>
    </fill>
    <fill>
      <patternFill patternType="solid">
        <fgColor rgb="FFEFD3D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E7FFE7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</fills>
  <borders count="18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 diagonalUp="1">
      <left style="medium">
        <color indexed="64"/>
      </left>
      <right/>
      <top/>
      <bottom style="medium">
        <color indexed="64"/>
      </bottom>
      <diagonal style="hair">
        <color indexed="64"/>
      </diagonal>
    </border>
    <border diagonalUp="1">
      <left/>
      <right/>
      <top/>
      <bottom style="medium">
        <color indexed="64"/>
      </bottom>
      <diagonal style="hair">
        <color indexed="64"/>
      </diagonal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 diagonalUp="1">
      <left style="medium">
        <color indexed="64"/>
      </left>
      <right/>
      <top style="medium">
        <color indexed="64"/>
      </top>
      <bottom/>
      <diagonal style="hair">
        <color indexed="64"/>
      </diagonal>
    </border>
    <border diagonalUp="1">
      <left/>
      <right/>
      <top style="medium">
        <color indexed="64"/>
      </top>
      <bottom/>
      <diagonal style="hair">
        <color indexed="64"/>
      </diagonal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>
      <left style="medium">
        <color indexed="64"/>
      </left>
      <right/>
      <top style="hair">
        <color indexed="64"/>
      </top>
      <bottom/>
      <diagonal style="hair">
        <color indexed="64"/>
      </diagonal>
    </border>
    <border diagonalUp="1">
      <left/>
      <right/>
      <top style="hair">
        <color indexed="64"/>
      </top>
      <bottom/>
      <diagonal style="hair">
        <color indexed="64"/>
      </diagonal>
    </border>
    <border diagonalUp="1">
      <left style="medium">
        <color indexed="64"/>
      </left>
      <right/>
      <top style="medium">
        <color indexed="64"/>
      </top>
      <bottom style="medium">
        <color indexed="64"/>
      </bottom>
      <diagonal style="hair">
        <color indexed="64"/>
      </diagonal>
    </border>
    <border diagonalUp="1">
      <left/>
      <right/>
      <top style="medium">
        <color indexed="64"/>
      </top>
      <bottom style="medium">
        <color indexed="64"/>
      </bottom>
      <diagonal style="hair">
        <color indexed="64"/>
      </diagonal>
    </border>
    <border diagonalUp="1">
      <left/>
      <right style="medium">
        <color indexed="64"/>
      </right>
      <top style="medium">
        <color indexed="64"/>
      </top>
      <bottom style="medium">
        <color indexed="64"/>
      </bottom>
      <diagonal style="hair">
        <color indexed="64"/>
      </diagonal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mediumDashed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 style="mediumDashed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</borders>
  <cellStyleXfs count="5">
    <xf numFmtId="0" fontId="0" fillId="0" borderId="0">
      <alignment vertical="center"/>
    </xf>
    <xf numFmtId="0" fontId="22" fillId="0" borderId="0"/>
    <xf numFmtId="0" fontId="26" fillId="0" borderId="0">
      <alignment vertical="center"/>
    </xf>
    <xf numFmtId="38" fontId="28" fillId="0" borderId="0" applyFont="0" applyFill="0" applyBorder="0" applyAlignment="0" applyProtection="0">
      <alignment vertical="center"/>
    </xf>
    <xf numFmtId="0" fontId="22" fillId="0" borderId="0"/>
  </cellStyleXfs>
  <cellXfs count="840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7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top" wrapText="1"/>
    </xf>
    <xf numFmtId="0" fontId="11" fillId="0" borderId="0" xfId="0" applyFont="1">
      <alignment vertical="center"/>
    </xf>
    <xf numFmtId="0" fontId="12" fillId="0" borderId="0" xfId="0" applyFont="1" applyAlignment="1">
      <alignment vertical="center" wrapText="1"/>
    </xf>
    <xf numFmtId="0" fontId="16" fillId="0" borderId="5" xfId="0" applyFont="1" applyBorder="1" applyAlignment="1">
      <alignment vertical="center" wrapText="1"/>
    </xf>
    <xf numFmtId="0" fontId="17" fillId="0" borderId="9" xfId="0" applyFont="1" applyBorder="1" applyAlignment="1">
      <alignment vertical="center" wrapText="1"/>
    </xf>
    <xf numFmtId="0" fontId="17" fillId="0" borderId="12" xfId="0" applyFont="1" applyBorder="1" applyAlignment="1">
      <alignment vertical="center" wrapText="1"/>
    </xf>
    <xf numFmtId="0" fontId="17" fillId="0" borderId="15" xfId="0" applyFont="1" applyBorder="1" applyAlignment="1">
      <alignment vertical="center" wrapText="1"/>
    </xf>
    <xf numFmtId="0" fontId="17" fillId="0" borderId="19" xfId="0" applyFont="1" applyBorder="1" applyAlignment="1">
      <alignment vertical="center" wrapText="1"/>
    </xf>
    <xf numFmtId="0" fontId="17" fillId="0" borderId="0" xfId="0" applyFont="1">
      <alignment vertical="center"/>
    </xf>
    <xf numFmtId="0" fontId="18" fillId="0" borderId="0" xfId="0" applyFont="1">
      <alignment vertical="center"/>
    </xf>
    <xf numFmtId="0" fontId="23" fillId="0" borderId="0" xfId="1" applyFont="1"/>
    <xf numFmtId="0" fontId="22" fillId="0" borderId="0" xfId="1"/>
    <xf numFmtId="2" fontId="22" fillId="0" borderId="0" xfId="1" applyNumberFormat="1"/>
    <xf numFmtId="0" fontId="22" fillId="2" borderId="0" xfId="1" applyFill="1"/>
    <xf numFmtId="2" fontId="22" fillId="0" borderId="1" xfId="1" applyNumberFormat="1" applyBorder="1" applyAlignment="1">
      <alignment horizontal="center" vertical="top" wrapText="1"/>
    </xf>
    <xf numFmtId="0" fontId="22" fillId="0" borderId="1" xfId="1" applyBorder="1" applyAlignment="1">
      <alignment horizontal="center" vertical="top" wrapText="1"/>
    </xf>
    <xf numFmtId="0" fontId="22" fillId="0" borderId="0" xfId="1" applyAlignment="1">
      <alignment vertical="top"/>
    </xf>
    <xf numFmtId="2" fontId="22" fillId="0" borderId="1" xfId="1" applyNumberFormat="1" applyBorder="1" applyAlignment="1">
      <alignment horizontal="center"/>
    </xf>
    <xf numFmtId="0" fontId="22" fillId="0" borderId="1" xfId="1" applyBorder="1" applyAlignment="1">
      <alignment horizontal="center"/>
    </xf>
    <xf numFmtId="2" fontId="22" fillId="0" borderId="0" xfId="1" applyNumberFormat="1" applyAlignment="1">
      <alignment horizontal="left"/>
    </xf>
    <xf numFmtId="0" fontId="22" fillId="0" borderId="0" xfId="1" applyAlignment="1">
      <alignment horizontal="center"/>
    </xf>
    <xf numFmtId="0" fontId="22" fillId="0" borderId="17" xfId="1" applyBorder="1" applyAlignment="1">
      <alignment vertical="top" wrapText="1"/>
    </xf>
    <xf numFmtId="2" fontId="22" fillId="0" borderId="17" xfId="1" applyNumberFormat="1" applyBorder="1" applyAlignment="1">
      <alignment horizontal="center" vertical="top" wrapText="1"/>
    </xf>
    <xf numFmtId="0" fontId="22" fillId="0" borderId="23" xfId="1" applyBorder="1" applyAlignment="1">
      <alignment horizontal="center" vertical="top" wrapText="1"/>
    </xf>
    <xf numFmtId="0" fontId="22" fillId="0" borderId="24" xfId="1" applyBorder="1" applyAlignment="1">
      <alignment horizontal="center" vertical="top" wrapText="1"/>
    </xf>
    <xf numFmtId="0" fontId="22" fillId="0" borderId="0" xfId="1" applyAlignment="1">
      <alignment vertical="top" wrapText="1"/>
    </xf>
    <xf numFmtId="0" fontId="12" fillId="2" borderId="24" xfId="1" applyFont="1" applyFill="1" applyBorder="1"/>
    <xf numFmtId="2" fontId="12" fillId="2" borderId="24" xfId="1" applyNumberFormat="1" applyFont="1" applyFill="1" applyBorder="1" applyAlignment="1">
      <alignment horizontal="center"/>
    </xf>
    <xf numFmtId="0" fontId="12" fillId="2" borderId="25" xfId="1" applyFont="1" applyFill="1" applyBorder="1" applyAlignment="1">
      <alignment horizontal="center"/>
    </xf>
    <xf numFmtId="0" fontId="12" fillId="2" borderId="24" xfId="1" applyFont="1" applyFill="1" applyBorder="1" applyAlignment="1">
      <alignment horizontal="center"/>
    </xf>
    <xf numFmtId="0" fontId="22" fillId="0" borderId="24" xfId="1" applyBorder="1" applyAlignment="1">
      <alignment horizontal="center"/>
    </xf>
    <xf numFmtId="0" fontId="22" fillId="2" borderId="24" xfId="1" applyFill="1" applyBorder="1"/>
    <xf numFmtId="2" fontId="22" fillId="2" borderId="24" xfId="1" applyNumberFormat="1" applyFill="1" applyBorder="1" applyAlignment="1">
      <alignment horizontal="center"/>
    </xf>
    <xf numFmtId="0" fontId="22" fillId="2" borderId="24" xfId="1" applyFill="1" applyBorder="1" applyAlignment="1">
      <alignment horizontal="center"/>
    </xf>
    <xf numFmtId="2" fontId="22" fillId="0" borderId="26" xfId="1" applyNumberFormat="1" applyBorder="1" applyAlignment="1">
      <alignment horizontal="center"/>
    </xf>
    <xf numFmtId="0" fontId="12" fillId="0" borderId="26" xfId="1" applyFont="1" applyBorder="1" applyAlignment="1">
      <alignment horizontal="center"/>
    </xf>
    <xf numFmtId="0" fontId="22" fillId="0" borderId="27" xfId="1" applyBorder="1"/>
    <xf numFmtId="2" fontId="22" fillId="0" borderId="27" xfId="1" applyNumberFormat="1" applyBorder="1" applyAlignment="1">
      <alignment horizontal="center"/>
    </xf>
    <xf numFmtId="0" fontId="22" fillId="0" borderId="27" xfId="1" applyBorder="1" applyAlignment="1">
      <alignment horizontal="center"/>
    </xf>
    <xf numFmtId="0" fontId="24" fillId="0" borderId="28" xfId="1" applyFont="1" applyBorder="1"/>
    <xf numFmtId="2" fontId="25" fillId="0" borderId="29" xfId="1" applyNumberFormat="1" applyFont="1" applyBorder="1" applyAlignment="1">
      <alignment horizontal="right"/>
    </xf>
    <xf numFmtId="2" fontId="25" fillId="0" borderId="30" xfId="1" applyNumberFormat="1" applyFont="1" applyBorder="1" applyAlignment="1">
      <alignment horizontal="right"/>
    </xf>
    <xf numFmtId="2" fontId="7" fillId="0" borderId="3" xfId="0" applyNumberFormat="1" applyFont="1" applyBorder="1" applyAlignment="1">
      <alignment horizontal="center" vertical="center" wrapText="1"/>
    </xf>
    <xf numFmtId="0" fontId="21" fillId="0" borderId="0" xfId="0" applyFont="1" applyAlignment="1">
      <alignment horizontal="right"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vertical="top" wrapText="1"/>
    </xf>
    <xf numFmtId="0" fontId="21" fillId="0" borderId="0" xfId="0" applyFont="1">
      <alignment vertical="center"/>
    </xf>
    <xf numFmtId="0" fontId="6" fillId="0" borderId="0" xfId="0" applyFont="1">
      <alignment vertical="center"/>
    </xf>
    <xf numFmtId="0" fontId="2" fillId="7" borderId="1" xfId="0" applyFont="1" applyFill="1" applyBorder="1">
      <alignment vertical="center"/>
    </xf>
    <xf numFmtId="0" fontId="2" fillId="0" borderId="1" xfId="0" applyFont="1" applyBorder="1">
      <alignment vertical="center"/>
    </xf>
    <xf numFmtId="38" fontId="2" fillId="0" borderId="1" xfId="3" applyFont="1" applyBorder="1" applyAlignment="1">
      <alignment vertical="center"/>
    </xf>
    <xf numFmtId="0" fontId="30" fillId="4" borderId="33" xfId="2" applyFont="1" applyFill="1" applyBorder="1" applyAlignment="1">
      <alignment horizontal="center" vertical="center" wrapText="1"/>
    </xf>
    <xf numFmtId="0" fontId="30" fillId="4" borderId="34" xfId="2" applyFont="1" applyFill="1" applyBorder="1" applyAlignment="1">
      <alignment horizontal="center" vertical="center" wrapText="1"/>
    </xf>
    <xf numFmtId="0" fontId="30" fillId="4" borderId="2" xfId="2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vertical="center" wrapText="1"/>
    </xf>
    <xf numFmtId="0" fontId="6" fillId="4" borderId="2" xfId="2" applyFont="1" applyFill="1" applyBorder="1" applyAlignment="1">
      <alignment horizontal="center" vertical="center" wrapText="1"/>
    </xf>
    <xf numFmtId="0" fontId="6" fillId="4" borderId="33" xfId="2" applyFont="1" applyFill="1" applyBorder="1" applyAlignment="1">
      <alignment horizontal="center" vertical="center" wrapText="1"/>
    </xf>
    <xf numFmtId="0" fontId="6" fillId="5" borderId="2" xfId="2" applyFont="1" applyFill="1" applyBorder="1" applyAlignment="1">
      <alignment horizontal="center" vertical="center" wrapText="1"/>
    </xf>
    <xf numFmtId="0" fontId="6" fillId="6" borderId="2" xfId="2" applyFont="1" applyFill="1" applyBorder="1" applyAlignment="1">
      <alignment horizontal="center" vertical="center" wrapText="1"/>
    </xf>
    <xf numFmtId="0" fontId="30" fillId="6" borderId="2" xfId="2" applyFont="1" applyFill="1" applyBorder="1" applyAlignment="1">
      <alignment horizontal="center" vertical="center" wrapText="1"/>
    </xf>
    <xf numFmtId="14" fontId="7" fillId="0" borderId="3" xfId="0" applyNumberFormat="1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6" fillId="0" borderId="2" xfId="0" applyFont="1" applyBorder="1" applyAlignment="1">
      <alignment horizontal="center" vertical="center" wrapText="1"/>
    </xf>
    <xf numFmtId="0" fontId="7" fillId="0" borderId="37" xfId="0" applyFont="1" applyBorder="1" applyAlignment="1">
      <alignment horizontal="center" vertical="center" wrapText="1"/>
    </xf>
    <xf numFmtId="0" fontId="7" fillId="0" borderId="38" xfId="0" applyFont="1" applyBorder="1" applyAlignment="1">
      <alignment horizontal="center" vertical="center" wrapText="1"/>
    </xf>
    <xf numFmtId="0" fontId="7" fillId="0" borderId="39" xfId="0" applyFont="1" applyBorder="1" applyAlignment="1">
      <alignment horizontal="center" vertical="center" wrapText="1"/>
    </xf>
    <xf numFmtId="0" fontId="30" fillId="9" borderId="2" xfId="2" applyFont="1" applyFill="1" applyBorder="1" applyAlignment="1">
      <alignment horizontal="center" vertical="center" wrapText="1"/>
    </xf>
    <xf numFmtId="176" fontId="6" fillId="8" borderId="34" xfId="2" applyNumberFormat="1" applyFont="1" applyFill="1" applyBorder="1" applyAlignment="1">
      <alignment horizontal="center" vertical="center" wrapText="1"/>
    </xf>
    <xf numFmtId="176" fontId="6" fillId="8" borderId="40" xfId="2" applyNumberFormat="1" applyFont="1" applyFill="1" applyBorder="1" applyAlignment="1">
      <alignment horizontal="center" vertical="center" wrapText="1"/>
    </xf>
    <xf numFmtId="176" fontId="6" fillId="8" borderId="41" xfId="2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8" fillId="0" borderId="2" xfId="0" applyFont="1" applyBorder="1" applyAlignment="1">
      <alignment horizontal="center" vertical="center" wrapText="1"/>
    </xf>
    <xf numFmtId="0" fontId="31" fillId="0" borderId="0" xfId="0" applyFont="1" applyAlignment="1">
      <alignment vertical="top" wrapText="1"/>
    </xf>
    <xf numFmtId="0" fontId="32" fillId="0" borderId="0" xfId="0" applyFont="1" applyAlignment="1">
      <alignment horizontal="left" vertical="top"/>
    </xf>
    <xf numFmtId="0" fontId="6" fillId="0" borderId="0" xfId="0" applyFont="1" applyAlignment="1">
      <alignment vertical="top" wrapText="1"/>
    </xf>
    <xf numFmtId="0" fontId="6" fillId="10" borderId="2" xfId="0" applyFont="1" applyFill="1" applyBorder="1" applyAlignment="1">
      <alignment horizontal="center" vertical="center" wrapText="1"/>
    </xf>
    <xf numFmtId="0" fontId="7" fillId="10" borderId="3" xfId="0" applyFont="1" applyFill="1" applyBorder="1" applyAlignment="1">
      <alignment horizontal="center" vertical="center" wrapText="1"/>
    </xf>
    <xf numFmtId="0" fontId="2" fillId="10" borderId="1" xfId="0" applyFont="1" applyFill="1" applyBorder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32" xfId="0" applyFont="1" applyBorder="1" applyAlignment="1">
      <alignment horizontal="center" vertical="center" wrapText="1"/>
    </xf>
    <xf numFmtId="0" fontId="10" fillId="0" borderId="35" xfId="0" applyFont="1" applyBorder="1" applyAlignment="1">
      <alignment horizontal="center" vertical="center" wrapText="1"/>
    </xf>
    <xf numFmtId="0" fontId="10" fillId="0" borderId="36" xfId="0" applyFont="1" applyBorder="1" applyAlignment="1">
      <alignment horizontal="center" vertical="center" wrapText="1"/>
    </xf>
    <xf numFmtId="14" fontId="10" fillId="0" borderId="1" xfId="0" applyNumberFormat="1" applyFont="1" applyBorder="1" applyAlignment="1">
      <alignment horizontal="center" vertical="center" wrapText="1"/>
    </xf>
    <xf numFmtId="0" fontId="33" fillId="0" borderId="0" xfId="0" applyFont="1">
      <alignment vertical="center"/>
    </xf>
    <xf numFmtId="0" fontId="31" fillId="0" borderId="0" xfId="0" applyFont="1" applyAlignment="1">
      <alignment vertical="top"/>
    </xf>
    <xf numFmtId="55" fontId="7" fillId="0" borderId="3" xfId="0" applyNumberFormat="1" applyFont="1" applyBorder="1" applyAlignment="1">
      <alignment horizontal="center" vertical="center" wrapText="1"/>
    </xf>
    <xf numFmtId="0" fontId="34" fillId="3" borderId="0" xfId="2" applyFont="1" applyFill="1" applyAlignment="1">
      <alignment vertical="top" wrapText="1"/>
    </xf>
    <xf numFmtId="0" fontId="40" fillId="3" borderId="0" xfId="2" applyFont="1" applyFill="1" applyAlignment="1">
      <alignment vertical="top"/>
    </xf>
    <xf numFmtId="0" fontId="41" fillId="0" borderId="0" xfId="2" applyFont="1">
      <alignment vertical="center"/>
    </xf>
    <xf numFmtId="0" fontId="41" fillId="0" borderId="0" xfId="2" applyFont="1" applyAlignment="1">
      <alignment horizontal="left" vertical="center"/>
    </xf>
    <xf numFmtId="0" fontId="43" fillId="0" borderId="0" xfId="2" applyFont="1">
      <alignment vertical="center"/>
    </xf>
    <xf numFmtId="0" fontId="44" fillId="0" borderId="0" xfId="2" applyFont="1">
      <alignment vertical="center"/>
    </xf>
    <xf numFmtId="0" fontId="45" fillId="0" borderId="0" xfId="2" applyFont="1">
      <alignment vertical="center"/>
    </xf>
    <xf numFmtId="0" fontId="41" fillId="0" borderId="0" xfId="2" applyFont="1" applyAlignment="1">
      <alignment horizontal="center" vertical="center"/>
    </xf>
    <xf numFmtId="0" fontId="42" fillId="0" borderId="0" xfId="2" applyFont="1" applyAlignment="1">
      <alignment horizontal="center" vertical="center"/>
    </xf>
    <xf numFmtId="0" fontId="46" fillId="3" borderId="0" xfId="2" applyFont="1" applyFill="1" applyAlignment="1">
      <alignment horizontal="left" vertical="top"/>
    </xf>
    <xf numFmtId="0" fontId="47" fillId="0" borderId="0" xfId="2" applyFont="1" applyAlignment="1">
      <alignment horizontal="center" vertical="center" textRotation="255" wrapText="1"/>
    </xf>
    <xf numFmtId="0" fontId="47" fillId="0" borderId="0" xfId="2" applyFont="1" applyAlignment="1">
      <alignment horizontal="left" vertical="center"/>
    </xf>
    <xf numFmtId="0" fontId="47" fillId="0" borderId="0" xfId="2" applyFont="1">
      <alignment vertical="center"/>
    </xf>
    <xf numFmtId="0" fontId="42" fillId="0" borderId="0" xfId="2" applyFont="1">
      <alignment vertical="center"/>
    </xf>
    <xf numFmtId="0" fontId="48" fillId="0" borderId="0" xfId="2" applyFont="1">
      <alignment vertical="center"/>
    </xf>
    <xf numFmtId="0" fontId="50" fillId="3" borderId="58" xfId="2" applyFont="1" applyFill="1" applyBorder="1" applyAlignment="1">
      <alignment horizontal="center" vertical="center"/>
    </xf>
    <xf numFmtId="0" fontId="51" fillId="0" borderId="0" xfId="2" applyFont="1">
      <alignment vertical="center"/>
    </xf>
    <xf numFmtId="0" fontId="51" fillId="3" borderId="0" xfId="2" applyFont="1" applyFill="1" applyAlignment="1">
      <alignment horizontal="left" vertical="center"/>
    </xf>
    <xf numFmtId="0" fontId="51" fillId="0" borderId="0" xfId="2" applyFont="1" applyAlignment="1">
      <alignment horizontal="left" vertical="center"/>
    </xf>
    <xf numFmtId="0" fontId="51" fillId="0" borderId="59" xfId="2" applyFont="1" applyBorder="1">
      <alignment vertical="center"/>
    </xf>
    <xf numFmtId="0" fontId="52" fillId="3" borderId="58" xfId="2" applyFont="1" applyFill="1" applyBorder="1" applyAlignment="1">
      <alignment horizontal="left" vertical="top"/>
    </xf>
    <xf numFmtId="0" fontId="52" fillId="0" borderId="0" xfId="2" applyFont="1">
      <alignment vertical="center"/>
    </xf>
    <xf numFmtId="0" fontId="52" fillId="3" borderId="0" xfId="2" applyFont="1" applyFill="1" applyAlignment="1">
      <alignment horizontal="left" vertical="top"/>
    </xf>
    <xf numFmtId="0" fontId="52" fillId="0" borderId="0" xfId="2" applyFont="1" applyAlignment="1">
      <alignment horizontal="left" vertical="center"/>
    </xf>
    <xf numFmtId="0" fontId="45" fillId="0" borderId="59" xfId="2" applyFont="1" applyBorder="1">
      <alignment vertical="center"/>
    </xf>
    <xf numFmtId="0" fontId="52" fillId="3" borderId="60" xfId="2" applyFont="1" applyFill="1" applyBorder="1" applyAlignment="1">
      <alignment horizontal="left" vertical="top"/>
    </xf>
    <xf numFmtId="0" fontId="45" fillId="0" borderId="4" xfId="2" applyFont="1" applyBorder="1">
      <alignment vertical="center"/>
    </xf>
    <xf numFmtId="0" fontId="52" fillId="3" borderId="4" xfId="2" applyFont="1" applyFill="1" applyBorder="1" applyAlignment="1">
      <alignment horizontal="left" vertical="top"/>
    </xf>
    <xf numFmtId="0" fontId="52" fillId="0" borderId="4" xfId="2" applyFont="1" applyBorder="1">
      <alignment vertical="center"/>
    </xf>
    <xf numFmtId="0" fontId="52" fillId="0" borderId="4" xfId="2" applyFont="1" applyBorder="1" applyAlignment="1">
      <alignment horizontal="left" vertical="center"/>
    </xf>
    <xf numFmtId="0" fontId="45" fillId="0" borderId="61" xfId="2" applyFont="1" applyBorder="1">
      <alignment vertical="center"/>
    </xf>
    <xf numFmtId="0" fontId="40" fillId="3" borderId="0" xfId="2" applyFont="1" applyFill="1" applyAlignment="1">
      <alignment horizontal="left" vertical="top"/>
    </xf>
    <xf numFmtId="0" fontId="51" fillId="3" borderId="0" xfId="2" applyFont="1" applyFill="1" applyAlignment="1">
      <alignment horizontal="left" vertical="top"/>
    </xf>
    <xf numFmtId="0" fontId="45" fillId="0" borderId="0" xfId="2" applyFont="1" applyAlignment="1">
      <alignment horizontal="left" vertical="center"/>
    </xf>
    <xf numFmtId="0" fontId="45" fillId="0" borderId="31" xfId="2" applyFont="1" applyBorder="1" applyAlignment="1">
      <alignment horizontal="right" vertical="center"/>
    </xf>
    <xf numFmtId="0" fontId="45" fillId="0" borderId="31" xfId="2" applyFont="1" applyBorder="1">
      <alignment vertical="center"/>
    </xf>
    <xf numFmtId="0" fontId="53" fillId="0" borderId="0" xfId="2" applyFont="1" applyAlignment="1">
      <alignment horizontal="center" vertical="center"/>
    </xf>
    <xf numFmtId="0" fontId="53" fillId="0" borderId="0" xfId="2" applyFont="1" applyAlignment="1">
      <alignment horizontal="left" vertical="center"/>
    </xf>
    <xf numFmtId="0" fontId="54" fillId="0" borderId="0" xfId="2" applyFont="1" applyAlignment="1">
      <alignment horizontal="center" vertical="center"/>
    </xf>
    <xf numFmtId="0" fontId="45" fillId="0" borderId="0" xfId="2" applyFont="1" applyAlignment="1">
      <alignment horizontal="center" vertical="top"/>
    </xf>
    <xf numFmtId="0" fontId="45" fillId="0" borderId="0" xfId="2" applyFont="1" applyAlignment="1">
      <alignment horizontal="center" vertical="center"/>
    </xf>
    <xf numFmtId="0" fontId="56" fillId="0" borderId="0" xfId="2" applyFont="1" applyAlignment="1">
      <alignment horizontal="left" vertical="center"/>
    </xf>
    <xf numFmtId="0" fontId="44" fillId="0" borderId="0" xfId="2" applyFont="1" applyAlignment="1">
      <alignment horizontal="left" vertical="center"/>
    </xf>
    <xf numFmtId="0" fontId="56" fillId="0" borderId="0" xfId="2" applyFont="1" applyAlignment="1">
      <alignment vertical="center" shrinkToFit="1"/>
    </xf>
    <xf numFmtId="0" fontId="41" fillId="0" borderId="0" xfId="2" applyFont="1" applyAlignment="1">
      <alignment horizontal="center" vertical="center" wrapText="1"/>
    </xf>
    <xf numFmtId="0" fontId="41" fillId="0" borderId="0" xfId="2" applyFont="1" applyAlignment="1">
      <alignment vertical="center" wrapText="1"/>
    </xf>
    <xf numFmtId="0" fontId="41" fillId="0" borderId="0" xfId="2" applyFont="1" applyAlignment="1">
      <alignment horizontal="left" vertical="center" wrapText="1"/>
    </xf>
    <xf numFmtId="0" fontId="57" fillId="0" borderId="0" xfId="2" applyFont="1" applyAlignment="1">
      <alignment vertical="center" wrapText="1"/>
    </xf>
    <xf numFmtId="0" fontId="57" fillId="0" borderId="0" xfId="2" applyFont="1">
      <alignment vertical="center"/>
    </xf>
    <xf numFmtId="0" fontId="41" fillId="0" borderId="59" xfId="2" applyFont="1" applyBorder="1" applyAlignment="1">
      <alignment horizontal="center" vertical="center"/>
    </xf>
    <xf numFmtId="0" fontId="41" fillId="0" borderId="56" xfId="2" applyFont="1" applyBorder="1" applyAlignment="1"/>
    <xf numFmtId="0" fontId="41" fillId="0" borderId="56" xfId="2" applyFont="1" applyBorder="1" applyAlignment="1">
      <alignment vertical="top"/>
    </xf>
    <xf numFmtId="0" fontId="41" fillId="0" borderId="56" xfId="2" applyFont="1" applyBorder="1" applyAlignment="1">
      <alignment horizontal="left" vertical="top"/>
    </xf>
    <xf numFmtId="0" fontId="41" fillId="0" borderId="57" xfId="2" applyFont="1" applyBorder="1" applyAlignment="1">
      <alignment vertical="top"/>
    </xf>
    <xf numFmtId="0" fontId="59" fillId="0" borderId="75" xfId="2" applyFont="1" applyBorder="1" applyAlignment="1">
      <alignment horizontal="left"/>
    </xf>
    <xf numFmtId="0" fontId="59" fillId="0" borderId="0" xfId="2" applyFont="1" applyAlignment="1">
      <alignment horizontal="left"/>
    </xf>
    <xf numFmtId="0" fontId="41" fillId="0" borderId="31" xfId="2" applyFont="1" applyBorder="1" applyAlignment="1"/>
    <xf numFmtId="0" fontId="41" fillId="0" borderId="31" xfId="2" applyFont="1" applyBorder="1" applyAlignment="1">
      <alignment horizontal="left"/>
    </xf>
    <xf numFmtId="0" fontId="45" fillId="0" borderId="0" xfId="2" applyFont="1" applyAlignment="1"/>
    <xf numFmtId="0" fontId="41" fillId="0" borderId="0" xfId="2" applyFont="1" applyAlignment="1"/>
    <xf numFmtId="0" fontId="41" fillId="0" borderId="0" xfId="2" applyFont="1" applyAlignment="1">
      <alignment vertical="top"/>
    </xf>
    <xf numFmtId="0" fontId="41" fillId="0" borderId="59" xfId="2" applyFont="1" applyBorder="1">
      <alignment vertical="center"/>
    </xf>
    <xf numFmtId="0" fontId="59" fillId="0" borderId="75" xfId="2" applyFont="1" applyBorder="1" applyAlignment="1"/>
    <xf numFmtId="0" fontId="59" fillId="0" borderId="0" xfId="2" applyFont="1" applyAlignment="1"/>
    <xf numFmtId="0" fontId="41" fillId="0" borderId="76" xfId="2" applyFont="1" applyBorder="1" applyAlignment="1"/>
    <xf numFmtId="0" fontId="41" fillId="0" borderId="76" xfId="2" applyFont="1" applyBorder="1" applyAlignment="1">
      <alignment vertical="top"/>
    </xf>
    <xf numFmtId="0" fontId="41" fillId="0" borderId="76" xfId="2" applyFont="1" applyBorder="1" applyAlignment="1">
      <alignment horizontal="left" vertical="top"/>
    </xf>
    <xf numFmtId="0" fontId="41" fillId="0" borderId="78" xfId="2" applyFont="1" applyBorder="1" applyAlignment="1">
      <alignment vertical="top"/>
    </xf>
    <xf numFmtId="0" fontId="41" fillId="0" borderId="81" xfId="2" applyFont="1" applyBorder="1" applyAlignment="1">
      <alignment horizontal="right" vertical="center"/>
    </xf>
    <xf numFmtId="0" fontId="41" fillId="0" borderId="0" xfId="2" applyFont="1" applyAlignment="1">
      <alignment horizontal="left" vertical="top"/>
    </xf>
    <xf numFmtId="0" fontId="41" fillId="0" borderId="59" xfId="2" applyFont="1" applyBorder="1" applyAlignment="1">
      <alignment vertical="top"/>
    </xf>
    <xf numFmtId="0" fontId="41" fillId="0" borderId="4" xfId="2" applyFont="1" applyBorder="1" applyAlignment="1"/>
    <xf numFmtId="0" fontId="41" fillId="0" borderId="4" xfId="2" applyFont="1" applyBorder="1" applyAlignment="1">
      <alignment vertical="top"/>
    </xf>
    <xf numFmtId="0" fontId="41" fillId="0" borderId="4" xfId="2" applyFont="1" applyBorder="1" applyAlignment="1">
      <alignment horizontal="left" vertical="top"/>
    </xf>
    <xf numFmtId="0" fontId="41" fillId="0" borderId="61" xfId="2" applyFont="1" applyBorder="1" applyAlignment="1">
      <alignment vertical="top"/>
    </xf>
    <xf numFmtId="0" fontId="41" fillId="0" borderId="28" xfId="2" applyFont="1" applyBorder="1" applyAlignment="1">
      <alignment vertical="center" wrapText="1"/>
    </xf>
    <xf numFmtId="0" fontId="41" fillId="0" borderId="30" xfId="2" applyFont="1" applyBorder="1">
      <alignment vertical="center"/>
    </xf>
    <xf numFmtId="0" fontId="41" fillId="3" borderId="56" xfId="2" applyFont="1" applyFill="1" applyBorder="1" applyAlignment="1">
      <alignment vertical="center" readingOrder="1"/>
    </xf>
    <xf numFmtId="0" fontId="41" fillId="3" borderId="56" xfId="2" applyFont="1" applyFill="1" applyBorder="1" applyAlignment="1">
      <alignment horizontal="left" vertical="center" readingOrder="1"/>
    </xf>
    <xf numFmtId="0" fontId="41" fillId="3" borderId="82" xfId="2" applyFont="1" applyFill="1" applyBorder="1" applyAlignment="1">
      <alignment horizontal="center" vertical="center" readingOrder="1"/>
    </xf>
    <xf numFmtId="0" fontId="41" fillId="3" borderId="83" xfId="2" applyFont="1" applyFill="1" applyBorder="1" applyAlignment="1">
      <alignment horizontal="center" vertical="center" readingOrder="1"/>
    </xf>
    <xf numFmtId="177" fontId="41" fillId="0" borderId="83" xfId="2" applyNumberFormat="1" applyFont="1" applyBorder="1" applyAlignment="1">
      <alignment horizontal="center" vertical="center" readingOrder="1"/>
    </xf>
    <xf numFmtId="177" fontId="41" fillId="0" borderId="84" xfId="2" applyNumberFormat="1" applyFont="1" applyBorder="1" applyAlignment="1">
      <alignment horizontal="center" vertical="center" readingOrder="1"/>
    </xf>
    <xf numFmtId="0" fontId="41" fillId="3" borderId="90" xfId="2" applyFont="1" applyFill="1" applyBorder="1" applyAlignment="1">
      <alignment horizontal="center" vertical="center" textRotation="255" readingOrder="1"/>
    </xf>
    <xf numFmtId="0" fontId="41" fillId="0" borderId="88" xfId="2" applyFont="1" applyBorder="1" applyAlignment="1">
      <alignment horizontal="center" vertical="center" readingOrder="1"/>
    </xf>
    <xf numFmtId="0" fontId="41" fillId="0" borderId="91" xfId="2" applyFont="1" applyBorder="1" applyAlignment="1">
      <alignment horizontal="center" vertical="center" readingOrder="1"/>
    </xf>
    <xf numFmtId="0" fontId="41" fillId="0" borderId="97" xfId="2" applyFont="1" applyBorder="1" applyAlignment="1">
      <alignment horizontal="center" vertical="top" wrapText="1" readingOrder="1"/>
    </xf>
    <xf numFmtId="0" fontId="41" fillId="0" borderId="98" xfId="2" applyFont="1" applyBorder="1" applyAlignment="1">
      <alignment horizontal="center" vertical="center" readingOrder="1"/>
    </xf>
    <xf numFmtId="0" fontId="41" fillId="0" borderId="99" xfId="2" applyFont="1" applyBorder="1" applyAlignment="1">
      <alignment horizontal="center" vertical="center" readingOrder="1"/>
    </xf>
    <xf numFmtId="0" fontId="41" fillId="0" borderId="100" xfId="2" applyFont="1" applyBorder="1" applyAlignment="1">
      <alignment horizontal="center" vertical="center" readingOrder="1"/>
    </xf>
    <xf numFmtId="0" fontId="41" fillId="3" borderId="95" xfId="2" applyFont="1" applyFill="1" applyBorder="1" applyAlignment="1">
      <alignment horizontal="center" vertical="center" textRotation="255" readingOrder="1"/>
    </xf>
    <xf numFmtId="0" fontId="41" fillId="0" borderId="93" xfId="2" applyFont="1" applyBorder="1" applyAlignment="1">
      <alignment horizontal="center" vertical="center" readingOrder="1"/>
    </xf>
    <xf numFmtId="0" fontId="41" fillId="3" borderId="102" xfId="2" applyFont="1" applyFill="1" applyBorder="1" applyAlignment="1">
      <alignment horizontal="center" vertical="center" readingOrder="1"/>
    </xf>
    <xf numFmtId="0" fontId="41" fillId="3" borderId="103" xfId="2" applyFont="1" applyFill="1" applyBorder="1" applyAlignment="1">
      <alignment horizontal="center" vertical="center" readingOrder="1"/>
    </xf>
    <xf numFmtId="0" fontId="41" fillId="0" borderId="0" xfId="2" applyFont="1" applyAlignment="1">
      <alignment vertical="top" wrapText="1" readingOrder="1"/>
    </xf>
    <xf numFmtId="0" fontId="40" fillId="0" borderId="0" xfId="2" applyFont="1">
      <alignment vertical="center"/>
    </xf>
    <xf numFmtId="0" fontId="41" fillId="3" borderId="95" xfId="2" applyFont="1" applyFill="1" applyBorder="1" applyAlignment="1">
      <alignment horizontal="center" vertical="center" readingOrder="1"/>
    </xf>
    <xf numFmtId="0" fontId="41" fillId="0" borderId="106" xfId="2" applyFont="1" applyBorder="1" applyAlignment="1">
      <alignment horizontal="center" vertical="center" readingOrder="1"/>
    </xf>
    <xf numFmtId="0" fontId="41" fillId="0" borderId="4" xfId="2" applyFont="1" applyBorder="1" applyAlignment="1">
      <alignment vertical="top" wrapText="1" readingOrder="1"/>
    </xf>
    <xf numFmtId="0" fontId="41" fillId="0" borderId="97" xfId="2" applyFont="1" applyBorder="1" applyAlignment="1">
      <alignment horizontal="center" vertical="center" readingOrder="1"/>
    </xf>
    <xf numFmtId="0" fontId="41" fillId="0" borderId="0" xfId="2" applyFont="1" applyAlignment="1">
      <alignment vertical="center" readingOrder="1"/>
    </xf>
    <xf numFmtId="0" fontId="41" fillId="0" borderId="90" xfId="2" applyFont="1" applyBorder="1" applyAlignment="1">
      <alignment horizontal="center" vertical="center" readingOrder="1"/>
    </xf>
    <xf numFmtId="0" fontId="66" fillId="3" borderId="56" xfId="2" applyFont="1" applyFill="1" applyBorder="1" applyAlignment="1">
      <alignment vertical="center" readingOrder="1"/>
    </xf>
    <xf numFmtId="0" fontId="66" fillId="3" borderId="56" xfId="2" applyFont="1" applyFill="1" applyBorder="1" applyAlignment="1">
      <alignment horizontal="left" vertical="center" readingOrder="1"/>
    </xf>
    <xf numFmtId="0" fontId="41" fillId="3" borderId="57" xfId="2" applyFont="1" applyFill="1" applyBorder="1" applyAlignment="1">
      <alignment vertical="center" readingOrder="1"/>
    </xf>
    <xf numFmtId="0" fontId="41" fillId="3" borderId="0" xfId="2" applyFont="1" applyFill="1" applyAlignment="1">
      <alignment horizontal="center" vertical="center" readingOrder="1"/>
    </xf>
    <xf numFmtId="0" fontId="41" fillId="0" borderId="0" xfId="2" applyFont="1" applyAlignment="1">
      <alignment vertical="top" readingOrder="1"/>
    </xf>
    <xf numFmtId="49" fontId="41" fillId="0" borderId="0" xfId="2" applyNumberFormat="1" applyFont="1" applyAlignment="1">
      <alignment horizontal="center" vertical="center" readingOrder="1"/>
    </xf>
    <xf numFmtId="0" fontId="42" fillId="0" borderId="0" xfId="2" applyFont="1" applyAlignment="1">
      <alignment vertical="center" readingOrder="1"/>
    </xf>
    <xf numFmtId="0" fontId="41" fillId="3" borderId="0" xfId="2" applyFont="1" applyFill="1" applyAlignment="1">
      <alignment horizontal="left" vertical="center" readingOrder="1"/>
    </xf>
    <xf numFmtId="0" fontId="57" fillId="0" borderId="0" xfId="2" applyFont="1" applyAlignment="1">
      <alignment horizontal="left" vertical="center" wrapText="1" readingOrder="1"/>
    </xf>
    <xf numFmtId="0" fontId="57" fillId="3" borderId="0" xfId="2" applyFont="1" applyFill="1" applyAlignment="1">
      <alignment horizontal="center" vertical="center" readingOrder="1"/>
    </xf>
    <xf numFmtId="0" fontId="43" fillId="3" borderId="0" xfId="2" applyFont="1" applyFill="1" applyAlignment="1">
      <alignment horizontal="left" vertical="center" readingOrder="1"/>
    </xf>
    <xf numFmtId="0" fontId="43" fillId="3" borderId="0" xfId="2" applyFont="1" applyFill="1" applyAlignment="1">
      <alignment horizontal="center" vertical="center" readingOrder="1"/>
    </xf>
    <xf numFmtId="0" fontId="42" fillId="3" borderId="0" xfId="2" applyFont="1" applyFill="1" applyAlignment="1">
      <alignment horizontal="right" vertical="center" shrinkToFit="1" readingOrder="1"/>
    </xf>
    <xf numFmtId="0" fontId="42" fillId="3" borderId="0" xfId="2" applyFont="1" applyFill="1" applyAlignment="1">
      <alignment horizontal="left" vertical="center" shrinkToFit="1" readingOrder="1"/>
    </xf>
    <xf numFmtId="49" fontId="41" fillId="3" borderId="0" xfId="2" applyNumberFormat="1" applyFont="1" applyFill="1" applyAlignment="1">
      <alignment horizontal="center" vertical="center"/>
    </xf>
    <xf numFmtId="0" fontId="41" fillId="3" borderId="0" xfId="2" applyFont="1" applyFill="1" applyAlignment="1">
      <alignment horizontal="center" vertical="center"/>
    </xf>
    <xf numFmtId="0" fontId="41" fillId="3" borderId="0" xfId="2" applyFont="1" applyFill="1">
      <alignment vertical="center"/>
    </xf>
    <xf numFmtId="0" fontId="42" fillId="0" borderId="0" xfId="2" applyFont="1" applyAlignment="1">
      <alignment horizontal="left" vertical="center"/>
    </xf>
    <xf numFmtId="0" fontId="43" fillId="0" borderId="0" xfId="2" applyFont="1" applyAlignment="1">
      <alignment horizontal="center" vertical="center"/>
    </xf>
    <xf numFmtId="0" fontId="43" fillId="0" borderId="114" xfId="2" applyFont="1" applyBorder="1" applyAlignment="1">
      <alignment horizontal="left" vertical="center"/>
    </xf>
    <xf numFmtId="0" fontId="43" fillId="0" borderId="0" xfId="2" applyFont="1" applyAlignment="1">
      <alignment horizontal="left" vertical="center"/>
    </xf>
    <xf numFmtId="0" fontId="71" fillId="0" borderId="0" xfId="2" applyFont="1" applyAlignment="1">
      <alignment horizontal="left" vertical="top" indent="1"/>
    </xf>
    <xf numFmtId="0" fontId="41" fillId="0" borderId="114" xfId="2" applyFont="1" applyBorder="1">
      <alignment vertical="center"/>
    </xf>
    <xf numFmtId="0" fontId="42" fillId="0" borderId="0" xfId="2" applyFont="1" applyAlignment="1">
      <alignment horizontal="center" vertical="center" textRotation="255" wrapText="1"/>
    </xf>
    <xf numFmtId="0" fontId="43" fillId="0" borderId="114" xfId="2" applyFont="1" applyBorder="1" applyAlignment="1">
      <alignment horizontal="left" vertical="center" indent="1"/>
    </xf>
    <xf numFmtId="0" fontId="41" fillId="0" borderId="117" xfId="2" applyFont="1" applyBorder="1">
      <alignment vertical="center"/>
    </xf>
    <xf numFmtId="0" fontId="41" fillId="0" borderId="0" xfId="2" applyFont="1" applyAlignment="1">
      <alignment horizontal="center" vertical="top"/>
    </xf>
    <xf numFmtId="0" fontId="41" fillId="0" borderId="0" xfId="2" applyFont="1" applyAlignment="1">
      <alignment horizontal="center" vertical="top" shrinkToFit="1"/>
    </xf>
    <xf numFmtId="0" fontId="36" fillId="0" borderId="0" xfId="2" applyFont="1" applyAlignment="1">
      <alignment horizontal="left" vertical="center"/>
    </xf>
    <xf numFmtId="0" fontId="41" fillId="0" borderId="4" xfId="2" applyFont="1" applyBorder="1" applyAlignment="1">
      <alignment horizontal="center" vertical="center"/>
    </xf>
    <xf numFmtId="0" fontId="74" fillId="0" borderId="4" xfId="2" applyFont="1" applyBorder="1" applyAlignment="1">
      <alignment horizontal="left" vertical="center"/>
    </xf>
    <xf numFmtId="0" fontId="41" fillId="0" borderId="4" xfId="2" applyFont="1" applyBorder="1" applyAlignment="1">
      <alignment horizontal="left" vertical="center"/>
    </xf>
    <xf numFmtId="0" fontId="57" fillId="0" borderId="61" xfId="2" applyFont="1" applyBorder="1" applyAlignment="1">
      <alignment horizontal="center" vertical="center"/>
    </xf>
    <xf numFmtId="0" fontId="41" fillId="12" borderId="60" xfId="2" applyFont="1" applyFill="1" applyBorder="1" applyAlignment="1">
      <alignment horizontal="center" vertical="center"/>
    </xf>
    <xf numFmtId="0" fontId="41" fillId="12" borderId="4" xfId="2" applyFont="1" applyFill="1" applyBorder="1" applyAlignment="1">
      <alignment horizontal="left" vertical="center"/>
    </xf>
    <xf numFmtId="0" fontId="57" fillId="12" borderId="4" xfId="2" applyFont="1" applyFill="1" applyBorder="1" applyAlignment="1">
      <alignment horizontal="center" vertical="center"/>
    </xf>
    <xf numFmtId="0" fontId="41" fillId="12" borderId="0" xfId="2" applyFont="1" applyFill="1">
      <alignment vertical="center"/>
    </xf>
    <xf numFmtId="0" fontId="41" fillId="12" borderId="0" xfId="2" applyFont="1" applyFill="1" applyAlignment="1">
      <alignment horizontal="center" vertical="center"/>
    </xf>
    <xf numFmtId="0" fontId="41" fillId="12" borderId="55" xfId="2" applyFont="1" applyFill="1" applyBorder="1" applyAlignment="1">
      <alignment horizontal="left" vertical="center"/>
    </xf>
    <xf numFmtId="0" fontId="41" fillId="12" borderId="56" xfId="2" applyFont="1" applyFill="1" applyBorder="1" applyAlignment="1">
      <alignment horizontal="center" vertical="center"/>
    </xf>
    <xf numFmtId="0" fontId="41" fillId="12" borderId="56" xfId="2" applyFont="1" applyFill="1" applyBorder="1" applyAlignment="1">
      <alignment horizontal="left" vertical="center"/>
    </xf>
    <xf numFmtId="0" fontId="57" fillId="12" borderId="56" xfId="2" applyFont="1" applyFill="1" applyBorder="1" applyAlignment="1">
      <alignment horizontal="center" vertical="center"/>
    </xf>
    <xf numFmtId="0" fontId="57" fillId="12" borderId="57" xfId="2" applyFont="1" applyFill="1" applyBorder="1" applyAlignment="1">
      <alignment horizontal="center" vertical="center"/>
    </xf>
    <xf numFmtId="0" fontId="41" fillId="12" borderId="4" xfId="2" applyFont="1" applyFill="1" applyBorder="1" applyAlignment="1">
      <alignment horizontal="center" vertical="center"/>
    </xf>
    <xf numFmtId="0" fontId="41" fillId="12" borderId="0" xfId="2" applyFont="1" applyFill="1" applyAlignment="1">
      <alignment horizontal="left" vertical="center"/>
    </xf>
    <xf numFmtId="0" fontId="57" fillId="12" borderId="4" xfId="2" applyFont="1" applyFill="1" applyBorder="1" applyAlignment="1">
      <alignment horizontal="left" vertical="center"/>
    </xf>
    <xf numFmtId="0" fontId="57" fillId="12" borderId="4" xfId="2" applyFont="1" applyFill="1" applyBorder="1" applyAlignment="1">
      <alignment horizontal="right" vertical="center"/>
    </xf>
    <xf numFmtId="0" fontId="26" fillId="12" borderId="4" xfId="2" applyFill="1" applyBorder="1" applyAlignment="1">
      <alignment horizontal="center" vertical="center"/>
    </xf>
    <xf numFmtId="0" fontId="41" fillId="12" borderId="61" xfId="2" applyFont="1" applyFill="1" applyBorder="1" applyAlignment="1">
      <alignment horizontal="right" vertical="center"/>
    </xf>
    <xf numFmtId="0" fontId="41" fillId="0" borderId="56" xfId="2" applyFont="1" applyBorder="1">
      <alignment vertical="center"/>
    </xf>
    <xf numFmtId="0" fontId="26" fillId="0" borderId="56" xfId="2" applyBorder="1">
      <alignment vertical="center"/>
    </xf>
    <xf numFmtId="0" fontId="41" fillId="0" borderId="133" xfId="2" applyFont="1" applyBorder="1" applyAlignment="1">
      <alignment horizontal="center" vertical="center"/>
    </xf>
    <xf numFmtId="0" fontId="78" fillId="0" borderId="134" xfId="2" applyFont="1" applyBorder="1" applyAlignment="1">
      <alignment horizontal="center" vertical="center"/>
    </xf>
    <xf numFmtId="0" fontId="41" fillId="0" borderId="134" xfId="2" applyFont="1" applyBorder="1" applyAlignment="1">
      <alignment horizontal="center" vertical="center"/>
    </xf>
    <xf numFmtId="0" fontId="41" fillId="0" borderId="118" xfId="2" applyFont="1" applyBorder="1">
      <alignment vertical="center"/>
    </xf>
    <xf numFmtId="0" fontId="41" fillId="0" borderId="119" xfId="2" applyFont="1" applyBorder="1">
      <alignment vertical="center"/>
    </xf>
    <xf numFmtId="0" fontId="41" fillId="0" borderId="58" xfId="2" applyFont="1" applyBorder="1" applyAlignment="1">
      <alignment horizontal="center" vertical="center"/>
    </xf>
    <xf numFmtId="0" fontId="41" fillId="12" borderId="133" xfId="2" applyFont="1" applyFill="1" applyBorder="1" applyAlignment="1">
      <alignment horizontal="center" vertical="center"/>
    </xf>
    <xf numFmtId="0" fontId="78" fillId="12" borderId="134" xfId="2" applyFont="1" applyFill="1" applyBorder="1" applyAlignment="1">
      <alignment horizontal="center" vertical="center"/>
    </xf>
    <xf numFmtId="0" fontId="41" fillId="12" borderId="134" xfId="2" applyFont="1" applyFill="1" applyBorder="1" applyAlignment="1">
      <alignment horizontal="center" vertical="center"/>
    </xf>
    <xf numFmtId="0" fontId="41" fillId="12" borderId="118" xfId="2" applyFont="1" applyFill="1" applyBorder="1">
      <alignment vertical="center"/>
    </xf>
    <xf numFmtId="0" fontId="41" fillId="12" borderId="119" xfId="2" applyFont="1" applyFill="1" applyBorder="1">
      <alignment vertical="center"/>
    </xf>
    <xf numFmtId="0" fontId="42" fillId="0" borderId="88" xfId="2" applyFont="1" applyBorder="1">
      <alignment vertical="center"/>
    </xf>
    <xf numFmtId="0" fontId="42" fillId="0" borderId="57" xfId="2" applyFont="1" applyBorder="1">
      <alignment vertical="center"/>
    </xf>
    <xf numFmtId="0" fontId="42" fillId="0" borderId="83" xfId="2" applyFont="1" applyBorder="1">
      <alignment vertical="center"/>
    </xf>
    <xf numFmtId="0" fontId="42" fillId="0" borderId="59" xfId="2" applyFont="1" applyBorder="1">
      <alignment vertical="center"/>
    </xf>
    <xf numFmtId="0" fontId="41" fillId="0" borderId="135" xfId="2" applyFont="1" applyBorder="1" applyAlignment="1">
      <alignment horizontal="left" vertical="center" indent="1"/>
    </xf>
    <xf numFmtId="0" fontId="41" fillId="0" borderId="135" xfId="2" applyFont="1" applyBorder="1">
      <alignment vertical="center"/>
    </xf>
    <xf numFmtId="49" fontId="41" fillId="0" borderId="135" xfId="2" applyNumberFormat="1" applyFont="1" applyBorder="1" applyAlignment="1">
      <alignment horizontal="center" vertical="center"/>
    </xf>
    <xf numFmtId="0" fontId="42" fillId="0" borderId="135" xfId="2" applyFont="1" applyBorder="1">
      <alignment vertical="center"/>
    </xf>
    <xf numFmtId="0" fontId="42" fillId="0" borderId="119" xfId="2" applyFont="1" applyBorder="1">
      <alignment vertical="center"/>
    </xf>
    <xf numFmtId="0" fontId="41" fillId="0" borderId="102" xfId="2" applyFont="1" applyBorder="1">
      <alignment vertical="center"/>
    </xf>
    <xf numFmtId="49" fontId="41" fillId="0" borderId="102" xfId="2" applyNumberFormat="1" applyFont="1" applyBorder="1" applyAlignment="1">
      <alignment horizontal="center" vertical="center"/>
    </xf>
    <xf numFmtId="0" fontId="42" fillId="0" borderId="102" xfId="2" applyFont="1" applyBorder="1">
      <alignment vertical="center"/>
    </xf>
    <xf numFmtId="0" fontId="42" fillId="0" borderId="61" xfId="2" applyFont="1" applyBorder="1">
      <alignment vertical="center"/>
    </xf>
    <xf numFmtId="0" fontId="41" fillId="0" borderId="60" xfId="2" applyFont="1" applyBorder="1" applyAlignment="1">
      <alignment horizontal="center" vertical="center"/>
    </xf>
    <xf numFmtId="49" fontId="41" fillId="0" borderId="58" xfId="2" applyNumberFormat="1" applyFont="1" applyBorder="1">
      <alignment vertical="center"/>
    </xf>
    <xf numFmtId="49" fontId="41" fillId="0" borderId="0" xfId="2" applyNumberFormat="1" applyFont="1">
      <alignment vertical="center"/>
    </xf>
    <xf numFmtId="49" fontId="41" fillId="0" borderId="58" xfId="2" applyNumberFormat="1" applyFont="1" applyBorder="1" applyAlignment="1">
      <alignment horizontal="center" vertical="center"/>
    </xf>
    <xf numFmtId="49" fontId="41" fillId="0" borderId="0" xfId="2" applyNumberFormat="1" applyFont="1" applyAlignment="1">
      <alignment horizontal="left" vertical="center" wrapText="1"/>
    </xf>
    <xf numFmtId="0" fontId="43" fillId="12" borderId="140" xfId="2" applyFont="1" applyFill="1" applyBorder="1" applyAlignment="1">
      <alignment horizontal="center" vertical="center"/>
    </xf>
    <xf numFmtId="0" fontId="43" fillId="12" borderId="118" xfId="2" applyFont="1" applyFill="1" applyBorder="1" applyAlignment="1">
      <alignment horizontal="center" vertical="center"/>
    </xf>
    <xf numFmtId="0" fontId="43" fillId="12" borderId="113" xfId="2" applyFont="1" applyFill="1" applyBorder="1" applyAlignment="1">
      <alignment horizontal="center" vertical="center"/>
    </xf>
    <xf numFmtId="0" fontId="43" fillId="12" borderId="0" xfId="2" applyFont="1" applyFill="1" applyAlignment="1">
      <alignment horizontal="center" vertical="center"/>
    </xf>
    <xf numFmtId="0" fontId="57" fillId="0" borderId="145" xfId="2" applyFont="1" applyBorder="1" applyAlignment="1">
      <alignment horizontal="center" vertical="center"/>
    </xf>
    <xf numFmtId="0" fontId="57" fillId="0" borderId="118" xfId="2" applyFont="1" applyBorder="1" applyAlignment="1">
      <alignment horizontal="center" vertical="center"/>
    </xf>
    <xf numFmtId="0" fontId="57" fillId="0" borderId="146" xfId="2" applyFont="1" applyBorder="1" applyAlignment="1">
      <alignment horizontal="center" vertical="center"/>
    </xf>
    <xf numFmtId="0" fontId="43" fillId="12" borderId="138" xfId="2" applyFont="1" applyFill="1" applyBorder="1" applyAlignment="1">
      <alignment horizontal="center" vertical="center"/>
    </xf>
    <xf numFmtId="0" fontId="43" fillId="12" borderId="147" xfId="2" applyFont="1" applyFill="1" applyBorder="1" applyAlignment="1">
      <alignment horizontal="center" vertical="center"/>
    </xf>
    <xf numFmtId="0" fontId="57" fillId="0" borderId="148" xfId="2" applyFont="1" applyBorder="1" applyAlignment="1">
      <alignment horizontal="center" vertical="center"/>
    </xf>
    <xf numFmtId="0" fontId="57" fillId="0" borderId="31" xfId="2" applyFont="1" applyBorder="1" applyAlignment="1">
      <alignment horizontal="center" vertical="center"/>
    </xf>
    <xf numFmtId="0" fontId="57" fillId="0" borderId="137" xfId="2" applyFont="1" applyBorder="1" applyAlignment="1">
      <alignment horizontal="center" vertical="center"/>
    </xf>
    <xf numFmtId="0" fontId="43" fillId="12" borderId="38" xfId="2" applyFont="1" applyFill="1" applyBorder="1" applyAlignment="1">
      <alignment horizontal="center" vertical="center"/>
    </xf>
    <xf numFmtId="0" fontId="43" fillId="12" borderId="149" xfId="2" applyFont="1" applyFill="1" applyBorder="1" applyAlignment="1">
      <alignment horizontal="center" vertical="center"/>
    </xf>
    <xf numFmtId="0" fontId="57" fillId="0" borderId="150" xfId="2" applyFont="1" applyBorder="1" applyAlignment="1">
      <alignment horizontal="center" vertical="center"/>
    </xf>
    <xf numFmtId="0" fontId="41" fillId="0" borderId="135" xfId="2" applyFont="1" applyBorder="1" applyAlignment="1">
      <alignment horizontal="center" vertical="center"/>
    </xf>
    <xf numFmtId="0" fontId="43" fillId="0" borderId="135" xfId="2" applyFont="1" applyBorder="1" applyAlignment="1">
      <alignment horizontal="center" vertical="center"/>
    </xf>
    <xf numFmtId="0" fontId="43" fillId="0" borderId="59" xfId="2" applyFont="1" applyBorder="1" applyAlignment="1">
      <alignment horizontal="center" vertical="center"/>
    </xf>
    <xf numFmtId="0" fontId="42" fillId="0" borderId="152" xfId="2" applyFont="1" applyBorder="1" applyAlignment="1">
      <alignment horizontal="left" vertical="center" indent="4"/>
    </xf>
    <xf numFmtId="0" fontId="41" fillId="0" borderId="27" xfId="2" applyFont="1" applyBorder="1">
      <alignment vertical="center"/>
    </xf>
    <xf numFmtId="0" fontId="42" fillId="0" borderId="27" xfId="2" applyFont="1" applyBorder="1">
      <alignment vertical="center"/>
    </xf>
    <xf numFmtId="0" fontId="41" fillId="0" borderId="27" xfId="2" applyFont="1" applyBorder="1" applyAlignment="1">
      <alignment horizontal="center" vertical="center"/>
    </xf>
    <xf numFmtId="0" fontId="41" fillId="0" borderId="156" xfId="2" applyFont="1" applyBorder="1" applyAlignment="1">
      <alignment horizontal="center" vertical="center"/>
    </xf>
    <xf numFmtId="0" fontId="41" fillId="0" borderId="156" xfId="2" applyFont="1" applyBorder="1">
      <alignment vertical="center"/>
    </xf>
    <xf numFmtId="0" fontId="41" fillId="0" borderId="158" xfId="2" applyFont="1" applyBorder="1">
      <alignment vertical="center"/>
    </xf>
    <xf numFmtId="49" fontId="41" fillId="0" borderId="81" xfId="2" applyNumberFormat="1" applyFont="1" applyBorder="1" applyAlignment="1">
      <alignment horizontal="center" vertical="center"/>
    </xf>
    <xf numFmtId="0" fontId="41" fillId="0" borderId="166" xfId="2" applyFont="1" applyBorder="1" applyAlignment="1">
      <alignment horizontal="center" vertical="center"/>
    </xf>
    <xf numFmtId="49" fontId="41" fillId="0" borderId="75" xfId="2" applyNumberFormat="1" applyFont="1" applyBorder="1" applyAlignment="1">
      <alignment horizontal="center" vertical="center"/>
    </xf>
    <xf numFmtId="49" fontId="41" fillId="0" borderId="128" xfId="2" applyNumberFormat="1" applyFont="1" applyBorder="1" applyAlignment="1">
      <alignment horizontal="center" vertical="center"/>
    </xf>
    <xf numFmtId="0" fontId="41" fillId="0" borderId="129" xfId="2" applyFont="1" applyBorder="1" applyAlignment="1">
      <alignment horizontal="center" vertical="center"/>
    </xf>
    <xf numFmtId="49" fontId="41" fillId="12" borderId="118" xfId="2" applyNumberFormat="1" applyFont="1" applyFill="1" applyBorder="1">
      <alignment vertical="center"/>
    </xf>
    <xf numFmtId="0" fontId="41" fillId="12" borderId="4" xfId="2" applyFont="1" applyFill="1" applyBorder="1">
      <alignment vertical="center"/>
    </xf>
    <xf numFmtId="49" fontId="41" fillId="12" borderId="4" xfId="2" applyNumberFormat="1" applyFont="1" applyFill="1" applyBorder="1">
      <alignment vertical="center"/>
    </xf>
    <xf numFmtId="0" fontId="57" fillId="12" borderId="145" xfId="2" applyFont="1" applyFill="1" applyBorder="1" applyAlignment="1">
      <alignment horizontal="center" vertical="center"/>
    </xf>
    <xf numFmtId="0" fontId="57" fillId="12" borderId="118" xfId="2" applyFont="1" applyFill="1" applyBorder="1" applyAlignment="1">
      <alignment horizontal="center" vertical="center"/>
    </xf>
    <xf numFmtId="0" fontId="57" fillId="12" borderId="146" xfId="2" applyFont="1" applyFill="1" applyBorder="1" applyAlignment="1">
      <alignment horizontal="center" vertical="center"/>
    </xf>
    <xf numFmtId="0" fontId="57" fillId="12" borderId="148" xfId="2" applyFont="1" applyFill="1" applyBorder="1" applyAlignment="1">
      <alignment horizontal="center" vertical="center"/>
    </xf>
    <xf numFmtId="0" fontId="57" fillId="12" borderId="31" xfId="2" applyFont="1" applyFill="1" applyBorder="1" applyAlignment="1">
      <alignment horizontal="center" vertical="center"/>
    </xf>
    <xf numFmtId="0" fontId="57" fillId="12" borderId="137" xfId="2" applyFont="1" applyFill="1" applyBorder="1" applyAlignment="1">
      <alignment horizontal="center" vertical="center"/>
    </xf>
    <xf numFmtId="0" fontId="57" fillId="12" borderId="150" xfId="2" applyFont="1" applyFill="1" applyBorder="1" applyAlignment="1">
      <alignment horizontal="center" vertical="center"/>
    </xf>
    <xf numFmtId="0" fontId="6" fillId="13" borderId="2" xfId="2" applyFont="1" applyFill="1" applyBorder="1" applyAlignment="1">
      <alignment horizontal="center" vertical="center" wrapText="1"/>
    </xf>
    <xf numFmtId="0" fontId="9" fillId="14" borderId="6" xfId="4" applyFont="1" applyFill="1" applyBorder="1" applyAlignment="1">
      <alignment horizontal="center" vertical="center" wrapText="1"/>
    </xf>
    <xf numFmtId="0" fontId="9" fillId="14" borderId="7" xfId="4" applyFont="1" applyFill="1" applyBorder="1" applyAlignment="1">
      <alignment horizontal="center" vertical="center" wrapText="1"/>
    </xf>
    <xf numFmtId="0" fontId="9" fillId="14" borderId="49" xfId="4" applyFont="1" applyFill="1" applyBorder="1" applyAlignment="1">
      <alignment horizontal="center" vertical="center" wrapText="1"/>
    </xf>
    <xf numFmtId="0" fontId="9" fillId="14" borderId="47" xfId="4" applyFont="1" applyFill="1" applyBorder="1" applyAlignment="1">
      <alignment horizontal="center" vertical="center" wrapText="1"/>
    </xf>
    <xf numFmtId="0" fontId="85" fillId="0" borderId="134" xfId="4" applyFont="1" applyBorder="1" applyAlignment="1">
      <alignment horizontal="center" vertical="center"/>
    </xf>
    <xf numFmtId="0" fontId="85" fillId="0" borderId="134" xfId="4" applyFont="1" applyBorder="1" applyAlignment="1">
      <alignment vertical="center"/>
    </xf>
    <xf numFmtId="0" fontId="85" fillId="0" borderId="171" xfId="4" applyFont="1" applyBorder="1" applyAlignment="1">
      <alignment vertical="center"/>
    </xf>
    <xf numFmtId="0" fontId="85" fillId="0" borderId="172" xfId="4" applyFont="1" applyBorder="1" applyAlignment="1">
      <alignment horizontal="center" vertical="center"/>
    </xf>
    <xf numFmtId="0" fontId="85" fillId="0" borderId="171" xfId="4" applyFont="1" applyBorder="1" applyAlignment="1">
      <alignment horizontal="center" vertical="center"/>
    </xf>
    <xf numFmtId="0" fontId="85" fillId="0" borderId="174" xfId="4" applyFont="1" applyBorder="1" applyAlignment="1">
      <alignment horizontal="center" vertical="center"/>
    </xf>
    <xf numFmtId="0" fontId="85" fillId="0" borderId="174" xfId="4" applyFont="1" applyBorder="1" applyAlignment="1">
      <alignment vertical="center"/>
    </xf>
    <xf numFmtId="0" fontId="85" fillId="0" borderId="124" xfId="4" applyFont="1" applyBorder="1" applyAlignment="1">
      <alignment horizontal="left" vertical="center"/>
    </xf>
    <xf numFmtId="0" fontId="85" fillId="0" borderId="175" xfId="4" applyFont="1" applyBorder="1" applyAlignment="1">
      <alignment horizontal="center" vertical="center"/>
    </xf>
    <xf numFmtId="0" fontId="85" fillId="0" borderId="124" xfId="4" applyFont="1" applyBorder="1" applyAlignment="1">
      <alignment horizontal="center" vertical="center"/>
    </xf>
    <xf numFmtId="0" fontId="85" fillId="0" borderId="124" xfId="4" applyFont="1" applyBorder="1" applyAlignment="1">
      <alignment vertical="center"/>
    </xf>
    <xf numFmtId="0" fontId="85" fillId="0" borderId="138" xfId="4" applyFont="1" applyBorder="1" applyAlignment="1">
      <alignment horizontal="center" vertical="center"/>
    </xf>
    <xf numFmtId="0" fontId="85" fillId="0" borderId="138" xfId="4" applyFont="1" applyBorder="1" applyAlignment="1">
      <alignment horizontal="left" vertical="center"/>
    </xf>
    <xf numFmtId="0" fontId="85" fillId="0" borderId="177" xfId="4" applyFont="1" applyBorder="1" applyAlignment="1">
      <alignment horizontal="center" vertical="center"/>
    </xf>
    <xf numFmtId="0" fontId="85" fillId="0" borderId="177" xfId="4" applyFont="1" applyBorder="1" applyAlignment="1">
      <alignment vertical="center"/>
    </xf>
    <xf numFmtId="0" fontId="85" fillId="0" borderId="178" xfId="4" applyFont="1" applyBorder="1" applyAlignment="1">
      <alignment vertical="center"/>
    </xf>
    <xf numFmtId="0" fontId="85" fillId="0" borderId="179" xfId="4" applyFont="1" applyBorder="1" applyAlignment="1">
      <alignment horizontal="center" vertical="center"/>
    </xf>
    <xf numFmtId="0" fontId="85" fillId="0" borderId="178" xfId="4" applyFont="1" applyBorder="1" applyAlignment="1">
      <alignment horizontal="center" vertical="center"/>
    </xf>
    <xf numFmtId="0" fontId="85" fillId="0" borderId="180" xfId="4" applyFont="1" applyBorder="1" applyAlignment="1">
      <alignment horizontal="center" vertical="center"/>
    </xf>
    <xf numFmtId="0" fontId="85" fillId="0" borderId="180" xfId="4" applyFont="1" applyBorder="1" applyAlignment="1">
      <alignment vertical="center"/>
    </xf>
    <xf numFmtId="0" fontId="85" fillId="0" borderId="181" xfId="4" applyFont="1" applyBorder="1" applyAlignment="1">
      <alignment vertical="center"/>
    </xf>
    <xf numFmtId="0" fontId="85" fillId="0" borderId="182" xfId="4" applyFont="1" applyBorder="1" applyAlignment="1">
      <alignment horizontal="center" vertical="center"/>
    </xf>
    <xf numFmtId="0" fontId="85" fillId="0" borderId="181" xfId="4" applyFont="1" applyBorder="1" applyAlignment="1">
      <alignment horizontal="center" vertical="center"/>
    </xf>
    <xf numFmtId="0" fontId="85" fillId="0" borderId="78" xfId="4" applyFont="1" applyBorder="1" applyAlignment="1">
      <alignment vertical="center"/>
    </xf>
    <xf numFmtId="0" fontId="85" fillId="0" borderId="183" xfId="4" applyFont="1" applyBorder="1" applyAlignment="1">
      <alignment horizontal="center" vertical="center"/>
    </xf>
    <xf numFmtId="0" fontId="85" fillId="0" borderId="78" xfId="4" applyFont="1" applyBorder="1" applyAlignment="1">
      <alignment horizontal="center" vertical="center"/>
    </xf>
    <xf numFmtId="0" fontId="85" fillId="0" borderId="184" xfId="4" applyFont="1" applyBorder="1" applyAlignment="1">
      <alignment vertical="center"/>
    </xf>
    <xf numFmtId="0" fontId="85" fillId="0" borderId="185" xfId="4" applyFont="1" applyBorder="1" applyAlignment="1">
      <alignment horizontal="center" vertical="center"/>
    </xf>
    <xf numFmtId="0" fontId="85" fillId="0" borderId="166" xfId="4" applyFont="1" applyBorder="1" applyAlignment="1">
      <alignment horizontal="center" vertical="center"/>
    </xf>
    <xf numFmtId="0" fontId="85" fillId="0" borderId="138" xfId="4" applyFont="1" applyBorder="1" applyAlignment="1">
      <alignment vertical="center"/>
    </xf>
    <xf numFmtId="0" fontId="85" fillId="0" borderId="124" xfId="4" applyFont="1" applyBorder="1" applyAlignment="1">
      <alignment vertical="center" wrapText="1"/>
    </xf>
    <xf numFmtId="0" fontId="85" fillId="0" borderId="166" xfId="4" applyFont="1" applyBorder="1" applyAlignment="1">
      <alignment vertical="center"/>
    </xf>
    <xf numFmtId="0" fontId="85" fillId="0" borderId="174" xfId="4" applyFont="1" applyBorder="1" applyAlignment="1">
      <alignment vertical="center" wrapText="1"/>
    </xf>
    <xf numFmtId="0" fontId="85" fillId="0" borderId="92" xfId="4" applyFont="1" applyBorder="1" applyAlignment="1">
      <alignment horizontal="left" vertical="top"/>
    </xf>
    <xf numFmtId="0" fontId="85" fillId="0" borderId="29" xfId="4" applyFont="1" applyBorder="1" applyAlignment="1">
      <alignment horizontal="center" vertical="center"/>
    </xf>
    <xf numFmtId="0" fontId="85" fillId="0" borderId="93" xfId="4" applyFont="1" applyBorder="1" applyAlignment="1">
      <alignment vertical="center"/>
    </xf>
    <xf numFmtId="0" fontId="85" fillId="0" borderId="106" xfId="4" applyFont="1" applyBorder="1" applyAlignment="1">
      <alignment vertical="center"/>
    </xf>
    <xf numFmtId="0" fontId="85" fillId="0" borderId="92" xfId="4" applyFont="1" applyBorder="1" applyAlignment="1">
      <alignment horizontal="center" vertical="center"/>
    </xf>
    <xf numFmtId="0" fontId="85" fillId="0" borderId="30" xfId="4" applyFont="1" applyBorder="1" applyAlignment="1">
      <alignment horizontal="center" vertical="center"/>
    </xf>
    <xf numFmtId="0" fontId="85" fillId="0" borderId="87" xfId="4" applyFont="1" applyBorder="1" applyAlignment="1">
      <alignment horizontal="left" vertical="top"/>
    </xf>
    <xf numFmtId="0" fontId="85" fillId="0" borderId="173" xfId="4" applyFont="1" applyBorder="1" applyAlignment="1">
      <alignment horizontal="left" vertical="top"/>
    </xf>
    <xf numFmtId="0" fontId="85" fillId="0" borderId="176" xfId="4" applyFont="1" applyBorder="1" applyAlignment="1">
      <alignment horizontal="left" vertical="top"/>
    </xf>
    <xf numFmtId="0" fontId="4" fillId="0" borderId="0" xfId="4" applyFont="1" applyAlignment="1">
      <alignment horizontal="center" vertical="center"/>
    </xf>
    <xf numFmtId="0" fontId="9" fillId="0" borderId="4" xfId="4" applyFont="1" applyBorder="1" applyAlignment="1">
      <alignment horizontal="left" wrapText="1"/>
    </xf>
    <xf numFmtId="0" fontId="9" fillId="0" borderId="4" xfId="4" applyFont="1" applyBorder="1" applyAlignment="1">
      <alignment horizontal="left"/>
    </xf>
    <xf numFmtId="0" fontId="85" fillId="0" borderId="170" xfId="4" applyFont="1" applyBorder="1" applyAlignment="1">
      <alignment horizontal="left" vertical="top"/>
    </xf>
    <xf numFmtId="0" fontId="17" fillId="0" borderId="13" xfId="0" applyFont="1" applyBorder="1" applyAlignment="1">
      <alignment horizontal="left" vertical="top"/>
    </xf>
    <xf numFmtId="0" fontId="17" fillId="0" borderId="1" xfId="0" applyFont="1" applyBorder="1" applyAlignment="1">
      <alignment horizontal="left" vertical="top"/>
    </xf>
    <xf numFmtId="0" fontId="17" fillId="0" borderId="14" xfId="0" applyFont="1" applyBorder="1" applyAlignment="1">
      <alignment horizontal="left" vertical="top"/>
    </xf>
    <xf numFmtId="0" fontId="17" fillId="0" borderId="16" xfId="0" applyFont="1" applyBorder="1" applyAlignment="1">
      <alignment horizontal="left" vertical="top"/>
    </xf>
    <xf numFmtId="0" fontId="17" fillId="0" borderId="17" xfId="0" applyFont="1" applyBorder="1" applyAlignment="1">
      <alignment horizontal="left" vertical="top"/>
    </xf>
    <xf numFmtId="0" fontId="17" fillId="0" borderId="18" xfId="0" applyFont="1" applyBorder="1" applyAlignment="1">
      <alignment horizontal="left" vertical="top"/>
    </xf>
    <xf numFmtId="0" fontId="17" fillId="0" borderId="20" xfId="0" applyFont="1" applyBorder="1" applyAlignment="1">
      <alignment horizontal="left" vertical="top"/>
    </xf>
    <xf numFmtId="0" fontId="17" fillId="0" borderId="21" xfId="0" applyFont="1" applyBorder="1" applyAlignment="1">
      <alignment horizontal="left" vertical="top"/>
    </xf>
    <xf numFmtId="0" fontId="17" fillId="0" borderId="22" xfId="0" applyFont="1" applyBorder="1" applyAlignment="1">
      <alignment horizontal="left" vertical="top"/>
    </xf>
    <xf numFmtId="0" fontId="0" fillId="0" borderId="0" xfId="0" applyAlignment="1">
      <alignment horizontal="center" vertical="center"/>
    </xf>
    <xf numFmtId="0" fontId="19" fillId="0" borderId="0" xfId="0" applyFont="1" applyAlignment="1">
      <alignment horizontal="center" vertical="top" wrapText="1"/>
    </xf>
    <xf numFmtId="0" fontId="20" fillId="0" borderId="0" xfId="0" applyFont="1" applyAlignment="1">
      <alignment horizontal="center" vertical="top" wrapText="1"/>
    </xf>
    <xf numFmtId="0" fontId="15" fillId="0" borderId="4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17" fillId="0" borderId="42" xfId="0" applyFont="1" applyBorder="1" applyAlignment="1">
      <alignment horizontal="center" vertical="center"/>
    </xf>
    <xf numFmtId="0" fontId="17" fillId="0" borderId="43" xfId="0" applyFont="1" applyBorder="1" applyAlignment="1">
      <alignment horizontal="center" vertical="center"/>
    </xf>
    <xf numFmtId="0" fontId="17" fillId="0" borderId="44" xfId="0" applyFont="1" applyBorder="1" applyAlignment="1">
      <alignment horizontal="center" vertical="center"/>
    </xf>
    <xf numFmtId="0" fontId="17" fillId="0" borderId="42" xfId="0" applyFont="1" applyBorder="1" applyAlignment="1">
      <alignment horizontal="left" vertical="top"/>
    </xf>
    <xf numFmtId="0" fontId="17" fillId="0" borderId="43" xfId="0" applyFont="1" applyBorder="1" applyAlignment="1">
      <alignment horizontal="left" vertical="top"/>
    </xf>
    <xf numFmtId="0" fontId="17" fillId="0" borderId="44" xfId="0" applyFont="1" applyBorder="1" applyAlignment="1">
      <alignment horizontal="left" vertical="top"/>
    </xf>
    <xf numFmtId="0" fontId="45" fillId="0" borderId="0" xfId="2" applyFont="1" applyAlignment="1">
      <alignment horizontal="left" vertical="center"/>
    </xf>
    <xf numFmtId="0" fontId="42" fillId="0" borderId="0" xfId="2" applyFont="1" applyAlignment="1">
      <alignment horizontal="left" wrapText="1"/>
    </xf>
    <xf numFmtId="0" fontId="42" fillId="0" borderId="4" xfId="2" applyFont="1" applyBorder="1" applyAlignment="1">
      <alignment horizontal="left" wrapText="1"/>
    </xf>
    <xf numFmtId="0" fontId="41" fillId="0" borderId="45" xfId="2" applyFont="1" applyBorder="1" applyAlignment="1">
      <alignment horizontal="center" vertical="center"/>
    </xf>
    <xf numFmtId="0" fontId="41" fillId="0" borderId="46" xfId="2" applyFont="1" applyBorder="1" applyAlignment="1">
      <alignment horizontal="center" vertical="center"/>
    </xf>
    <xf numFmtId="0" fontId="41" fillId="0" borderId="47" xfId="2" applyFont="1" applyBorder="1" applyAlignment="1">
      <alignment horizontal="center" vertical="center"/>
    </xf>
    <xf numFmtId="0" fontId="43" fillId="0" borderId="48" xfId="2" applyFont="1" applyBorder="1" applyAlignment="1">
      <alignment horizontal="center" vertical="center"/>
    </xf>
    <xf numFmtId="0" fontId="43" fillId="0" borderId="46" xfId="2" applyFont="1" applyBorder="1" applyAlignment="1">
      <alignment horizontal="center" vertical="center"/>
    </xf>
    <xf numFmtId="0" fontId="43" fillId="0" borderId="49" xfId="2" applyFont="1" applyBorder="1" applyAlignment="1">
      <alignment horizontal="center" vertical="center"/>
    </xf>
    <xf numFmtId="0" fontId="41" fillId="0" borderId="50" xfId="2" applyFont="1" applyBorder="1" applyAlignment="1">
      <alignment horizontal="center" vertical="center"/>
    </xf>
    <xf numFmtId="0" fontId="41" fillId="0" borderId="51" xfId="2" applyFont="1" applyBorder="1" applyAlignment="1">
      <alignment horizontal="center" vertical="center"/>
    </xf>
    <xf numFmtId="0" fontId="41" fillId="0" borderId="52" xfId="2" applyFont="1" applyBorder="1" applyAlignment="1">
      <alignment horizontal="center" vertical="center"/>
    </xf>
    <xf numFmtId="0" fontId="42" fillId="0" borderId="53" xfId="2" applyFont="1" applyBorder="1" applyAlignment="1">
      <alignment horizontal="center" vertical="center"/>
    </xf>
    <xf numFmtId="0" fontId="42" fillId="0" borderId="51" xfId="2" applyFont="1" applyBorder="1" applyAlignment="1">
      <alignment horizontal="center" vertical="center"/>
    </xf>
    <xf numFmtId="0" fontId="42" fillId="0" borderId="52" xfId="2" applyFont="1" applyBorder="1" applyAlignment="1">
      <alignment horizontal="center" vertical="center"/>
    </xf>
    <xf numFmtId="0" fontId="42" fillId="0" borderId="54" xfId="2" applyFont="1" applyBorder="1" applyAlignment="1">
      <alignment horizontal="center" vertical="center"/>
    </xf>
    <xf numFmtId="0" fontId="47" fillId="0" borderId="0" xfId="2" applyFont="1" applyAlignment="1">
      <alignment horizontal="left" vertical="center"/>
    </xf>
    <xf numFmtId="0" fontId="49" fillId="0" borderId="55" xfId="2" applyFont="1" applyBorder="1" applyAlignment="1">
      <alignment horizontal="left" vertical="center" wrapText="1"/>
    </xf>
    <xf numFmtId="0" fontId="49" fillId="0" borderId="56" xfId="2" applyFont="1" applyBorder="1" applyAlignment="1">
      <alignment horizontal="left" vertical="center" wrapText="1"/>
    </xf>
    <xf numFmtId="0" fontId="49" fillId="0" borderId="57" xfId="2" applyFont="1" applyBorder="1" applyAlignment="1">
      <alignment horizontal="left" vertical="center" wrapText="1"/>
    </xf>
    <xf numFmtId="0" fontId="45" fillId="0" borderId="0" xfId="2" applyFont="1" applyAlignment="1">
      <alignment horizontal="left" wrapText="1"/>
    </xf>
    <xf numFmtId="0" fontId="54" fillId="0" borderId="0" xfId="2" applyFont="1" applyAlignment="1">
      <alignment horizontal="center" vertical="center"/>
    </xf>
    <xf numFmtId="0" fontId="41" fillId="0" borderId="48" xfId="2" applyFont="1" applyBorder="1" applyAlignment="1">
      <alignment horizontal="center" vertical="center"/>
    </xf>
    <xf numFmtId="0" fontId="41" fillId="11" borderId="28" xfId="2" applyFont="1" applyFill="1" applyBorder="1" applyAlignment="1">
      <alignment horizontal="center" vertical="center" wrapText="1"/>
    </xf>
    <xf numFmtId="0" fontId="41" fillId="11" borderId="30" xfId="2" applyFont="1" applyFill="1" applyBorder="1" applyAlignment="1">
      <alignment horizontal="center" vertical="center"/>
    </xf>
    <xf numFmtId="0" fontId="41" fillId="0" borderId="56" xfId="2" applyFont="1" applyBorder="1" applyAlignment="1">
      <alignment horizontal="center" vertical="center" wrapText="1"/>
    </xf>
    <xf numFmtId="0" fontId="41" fillId="0" borderId="57" xfId="2" applyFont="1" applyBorder="1" applyAlignment="1">
      <alignment horizontal="center" vertical="center" wrapText="1"/>
    </xf>
    <xf numFmtId="0" fontId="41" fillId="11" borderId="62" xfId="2" applyFont="1" applyFill="1" applyBorder="1" applyAlignment="1">
      <alignment horizontal="center" vertical="center" wrapText="1"/>
    </xf>
    <xf numFmtId="0" fontId="41" fillId="11" borderId="63" xfId="2" applyFont="1" applyFill="1" applyBorder="1" applyAlignment="1">
      <alignment horizontal="center" vertical="center"/>
    </xf>
    <xf numFmtId="0" fontId="41" fillId="11" borderId="66" xfId="2" applyFont="1" applyFill="1" applyBorder="1" applyAlignment="1">
      <alignment horizontal="center" vertical="center"/>
    </xf>
    <xf numFmtId="0" fontId="41" fillId="11" borderId="67" xfId="2" applyFont="1" applyFill="1" applyBorder="1" applyAlignment="1">
      <alignment horizontal="center" vertical="center"/>
    </xf>
    <xf numFmtId="0" fontId="41" fillId="0" borderId="55" xfId="2" applyFont="1" applyBorder="1" applyAlignment="1">
      <alignment horizontal="center" vertical="center" wrapText="1"/>
    </xf>
    <xf numFmtId="0" fontId="41" fillId="0" borderId="60" xfId="2" applyFont="1" applyBorder="1" applyAlignment="1">
      <alignment horizontal="center" vertical="center" wrapText="1"/>
    </xf>
    <xf numFmtId="0" fontId="41" fillId="0" borderId="4" xfId="2" applyFont="1" applyBorder="1" applyAlignment="1">
      <alignment horizontal="center" vertical="center" wrapText="1"/>
    </xf>
    <xf numFmtId="0" fontId="41" fillId="0" borderId="61" xfId="2" applyFont="1" applyBorder="1" applyAlignment="1">
      <alignment horizontal="center" vertical="center" wrapText="1"/>
    </xf>
    <xf numFmtId="0" fontId="41" fillId="11" borderId="64" xfId="2" applyFont="1" applyFill="1" applyBorder="1" applyAlignment="1">
      <alignment horizontal="center" vertical="center" wrapText="1"/>
    </xf>
    <xf numFmtId="0" fontId="41" fillId="11" borderId="66" xfId="2" applyFont="1" applyFill="1" applyBorder="1" applyAlignment="1">
      <alignment horizontal="center" vertical="center" wrapText="1"/>
    </xf>
    <xf numFmtId="0" fontId="41" fillId="11" borderId="68" xfId="2" applyFont="1" applyFill="1" applyBorder="1" applyAlignment="1">
      <alignment horizontal="center" vertical="center" wrapText="1"/>
    </xf>
    <xf numFmtId="0" fontId="41" fillId="0" borderId="65" xfId="2" applyFont="1" applyBorder="1" applyAlignment="1">
      <alignment horizontal="center" vertical="center" wrapText="1"/>
    </xf>
    <xf numFmtId="0" fontId="41" fillId="0" borderId="69" xfId="2" applyFont="1" applyBorder="1" applyAlignment="1">
      <alignment horizontal="center" vertical="center" wrapText="1"/>
    </xf>
    <xf numFmtId="0" fontId="41" fillId="0" borderId="29" xfId="2" applyFont="1" applyBorder="1" applyAlignment="1">
      <alignment horizontal="left" vertical="center"/>
    </xf>
    <xf numFmtId="0" fontId="56" fillId="0" borderId="46" xfId="2" applyFont="1" applyBorder="1" applyAlignment="1">
      <alignment horizontal="center" vertical="center" wrapText="1"/>
    </xf>
    <xf numFmtId="0" fontId="56" fillId="0" borderId="49" xfId="2" applyFont="1" applyBorder="1" applyAlignment="1">
      <alignment horizontal="center" vertical="center"/>
    </xf>
    <xf numFmtId="0" fontId="41" fillId="0" borderId="53" xfId="2" applyFont="1" applyBorder="1" applyAlignment="1">
      <alignment horizontal="center" vertical="center"/>
    </xf>
    <xf numFmtId="0" fontId="56" fillId="0" borderId="51" xfId="2" applyFont="1" applyBorder="1" applyAlignment="1">
      <alignment horizontal="center" vertical="center" wrapText="1"/>
    </xf>
    <xf numFmtId="0" fontId="56" fillId="0" borderId="54" xfId="2" applyFont="1" applyBorder="1" applyAlignment="1">
      <alignment horizontal="center" vertical="center"/>
    </xf>
    <xf numFmtId="0" fontId="41" fillId="11" borderId="55" xfId="2" applyFont="1" applyFill="1" applyBorder="1" applyAlignment="1">
      <alignment horizontal="center" vertical="center" wrapText="1"/>
    </xf>
    <xf numFmtId="0" fontId="41" fillId="11" borderId="57" xfId="2" applyFont="1" applyFill="1" applyBorder="1" applyAlignment="1">
      <alignment horizontal="center" vertical="center"/>
    </xf>
    <xf numFmtId="0" fontId="58" fillId="0" borderId="0" xfId="2" applyFont="1" applyAlignment="1">
      <alignment horizontal="center" vertical="center" wrapText="1"/>
    </xf>
    <xf numFmtId="0" fontId="41" fillId="0" borderId="0" xfId="2" applyFont="1" applyAlignment="1">
      <alignment horizontal="center" vertical="center"/>
    </xf>
    <xf numFmtId="0" fontId="41" fillId="0" borderId="59" xfId="2" applyFont="1" applyBorder="1" applyAlignment="1">
      <alignment horizontal="center" vertical="center"/>
    </xf>
    <xf numFmtId="0" fontId="41" fillId="11" borderId="0" xfId="2" applyFont="1" applyFill="1" applyAlignment="1">
      <alignment horizontal="center" vertical="center" wrapText="1"/>
    </xf>
    <xf numFmtId="0" fontId="41" fillId="11" borderId="72" xfId="2" applyFont="1" applyFill="1" applyBorder="1" applyAlignment="1">
      <alignment horizontal="center" vertical="center"/>
    </xf>
    <xf numFmtId="0" fontId="41" fillId="11" borderId="60" xfId="2" applyFont="1" applyFill="1" applyBorder="1" applyAlignment="1">
      <alignment horizontal="center" vertical="center"/>
    </xf>
    <xf numFmtId="0" fontId="41" fillId="11" borderId="61" xfId="2" applyFont="1" applyFill="1" applyBorder="1" applyAlignment="1">
      <alignment horizontal="center" vertical="center"/>
    </xf>
    <xf numFmtId="0" fontId="45" fillId="11" borderId="56" xfId="2" applyFont="1" applyFill="1" applyBorder="1" applyAlignment="1">
      <alignment horizontal="center" vertical="center" wrapText="1"/>
    </xf>
    <xf numFmtId="0" fontId="45" fillId="11" borderId="70" xfId="2" applyFont="1" applyFill="1" applyBorder="1" applyAlignment="1">
      <alignment horizontal="center" vertical="center" wrapText="1"/>
    </xf>
    <xf numFmtId="0" fontId="45" fillId="11" borderId="4" xfId="2" applyFont="1" applyFill="1" applyBorder="1" applyAlignment="1">
      <alignment horizontal="center" vertical="center" wrapText="1"/>
    </xf>
    <xf numFmtId="0" fontId="45" fillId="11" borderId="71" xfId="2" applyFont="1" applyFill="1" applyBorder="1" applyAlignment="1">
      <alignment horizontal="center" vertical="center" wrapText="1"/>
    </xf>
    <xf numFmtId="0" fontId="45" fillId="11" borderId="55" xfId="2" applyFont="1" applyFill="1" applyBorder="1" applyAlignment="1">
      <alignment horizontal="center" vertical="center" wrapText="1"/>
    </xf>
    <xf numFmtId="0" fontId="45" fillId="11" borderId="60" xfId="2" applyFont="1" applyFill="1" applyBorder="1" applyAlignment="1">
      <alignment horizontal="center" vertical="center" wrapText="1"/>
    </xf>
    <xf numFmtId="0" fontId="41" fillId="11" borderId="73" xfId="2" applyFont="1" applyFill="1" applyBorder="1" applyAlignment="1">
      <alignment horizontal="center" vertical="center" wrapText="1"/>
    </xf>
    <xf numFmtId="0" fontId="41" fillId="11" borderId="74" xfId="2" applyFont="1" applyFill="1" applyBorder="1" applyAlignment="1">
      <alignment horizontal="center" vertical="center"/>
    </xf>
    <xf numFmtId="0" fontId="45" fillId="0" borderId="56" xfId="2" applyFont="1" applyBorder="1" applyAlignment="1">
      <alignment horizontal="center" vertical="center" wrapText="1"/>
    </xf>
    <xf numFmtId="0" fontId="45" fillId="0" borderId="70" xfId="2" applyFont="1" applyBorder="1" applyAlignment="1">
      <alignment horizontal="center" vertical="center"/>
    </xf>
    <xf numFmtId="0" fontId="45" fillId="0" borderId="0" xfId="2" applyFont="1" applyAlignment="1">
      <alignment horizontal="center" vertical="center"/>
    </xf>
    <xf numFmtId="0" fontId="45" fillId="0" borderId="72" xfId="2" applyFont="1" applyBorder="1" applyAlignment="1">
      <alignment horizontal="center" vertical="center"/>
    </xf>
    <xf numFmtId="0" fontId="45" fillId="0" borderId="76" xfId="2" applyFont="1" applyBorder="1" applyAlignment="1">
      <alignment horizontal="center" vertical="center"/>
    </xf>
    <xf numFmtId="0" fontId="45" fillId="0" borderId="77" xfId="2" applyFont="1" applyBorder="1" applyAlignment="1">
      <alignment horizontal="center" vertical="center"/>
    </xf>
    <xf numFmtId="0" fontId="45" fillId="0" borderId="79" xfId="2" applyFont="1" applyBorder="1" applyAlignment="1">
      <alignment horizontal="center" vertical="center" wrapText="1"/>
    </xf>
    <xf numFmtId="0" fontId="45" fillId="0" borderId="80" xfId="2" applyFont="1" applyBorder="1" applyAlignment="1">
      <alignment horizontal="center" vertical="center"/>
    </xf>
    <xf numFmtId="0" fontId="45" fillId="0" borderId="4" xfId="2" applyFont="1" applyBorder="1" applyAlignment="1">
      <alignment horizontal="center" vertical="center"/>
    </xf>
    <xf numFmtId="0" fontId="45" fillId="0" borderId="71" xfId="2" applyFont="1" applyBorder="1" applyAlignment="1">
      <alignment horizontal="center" vertical="center"/>
    </xf>
    <xf numFmtId="0" fontId="41" fillId="0" borderId="79" xfId="2" applyFont="1" applyBorder="1" applyAlignment="1">
      <alignment horizontal="left" vertical="center"/>
    </xf>
    <xf numFmtId="0" fontId="41" fillId="0" borderId="0" xfId="2" applyFont="1" applyAlignment="1">
      <alignment horizontal="left"/>
    </xf>
    <xf numFmtId="0" fontId="41" fillId="0" borderId="59" xfId="2" applyFont="1" applyBorder="1" applyAlignment="1">
      <alignment horizontal="left"/>
    </xf>
    <xf numFmtId="0" fontId="53" fillId="11" borderId="55" xfId="2" applyFont="1" applyFill="1" applyBorder="1" applyAlignment="1">
      <alignment horizontal="center" vertical="center" readingOrder="1"/>
    </xf>
    <xf numFmtId="0" fontId="53" fillId="11" borderId="56" xfId="2" applyFont="1" applyFill="1" applyBorder="1" applyAlignment="1">
      <alignment horizontal="center" vertical="center" readingOrder="1"/>
    </xf>
    <xf numFmtId="0" fontId="53" fillId="11" borderId="57" xfId="2" applyFont="1" applyFill="1" applyBorder="1" applyAlignment="1">
      <alignment horizontal="center" vertical="center" readingOrder="1"/>
    </xf>
    <xf numFmtId="0" fontId="53" fillId="11" borderId="58" xfId="2" applyFont="1" applyFill="1" applyBorder="1" applyAlignment="1">
      <alignment horizontal="center" vertical="center" readingOrder="1"/>
    </xf>
    <xf numFmtId="0" fontId="53" fillId="11" borderId="0" xfId="2" applyFont="1" applyFill="1" applyAlignment="1">
      <alignment horizontal="center" vertical="center" readingOrder="1"/>
    </xf>
    <xf numFmtId="0" fontId="53" fillId="11" borderId="59" xfId="2" applyFont="1" applyFill="1" applyBorder="1" applyAlignment="1">
      <alignment horizontal="center" vertical="center" readingOrder="1"/>
    </xf>
    <xf numFmtId="0" fontId="61" fillId="5" borderId="55" xfId="2" applyFont="1" applyFill="1" applyBorder="1" applyAlignment="1">
      <alignment horizontal="center" vertical="center" wrapText="1" readingOrder="1"/>
    </xf>
    <xf numFmtId="0" fontId="62" fillId="5" borderId="56" xfId="2" applyFont="1" applyFill="1" applyBorder="1" applyAlignment="1">
      <alignment horizontal="center" vertical="center" readingOrder="1"/>
    </xf>
    <xf numFmtId="0" fontId="62" fillId="5" borderId="60" xfId="2" applyFont="1" applyFill="1" applyBorder="1" applyAlignment="1">
      <alignment horizontal="center" vertical="center" readingOrder="1"/>
    </xf>
    <xf numFmtId="0" fontId="62" fillId="5" borderId="4" xfId="2" applyFont="1" applyFill="1" applyBorder="1" applyAlignment="1">
      <alignment horizontal="center" vertical="center" readingOrder="1"/>
    </xf>
    <xf numFmtId="0" fontId="61" fillId="2" borderId="55" xfId="2" applyFont="1" applyFill="1" applyBorder="1" applyAlignment="1">
      <alignment horizontal="center" vertical="center" wrapText="1" readingOrder="1"/>
    </xf>
    <xf numFmtId="0" fontId="62" fillId="2" borderId="56" xfId="2" applyFont="1" applyFill="1" applyBorder="1" applyAlignment="1">
      <alignment horizontal="center" vertical="center" readingOrder="1"/>
    </xf>
    <xf numFmtId="0" fontId="62" fillId="2" borderId="57" xfId="2" applyFont="1" applyFill="1" applyBorder="1" applyAlignment="1">
      <alignment horizontal="center" vertical="center" readingOrder="1"/>
    </xf>
    <xf numFmtId="0" fontId="62" fillId="2" borderId="60" xfId="2" applyFont="1" applyFill="1" applyBorder="1" applyAlignment="1">
      <alignment horizontal="center" vertical="center" readingOrder="1"/>
    </xf>
    <xf numFmtId="0" fontId="62" fillId="2" borderId="4" xfId="2" applyFont="1" applyFill="1" applyBorder="1" applyAlignment="1">
      <alignment horizontal="center" vertical="center" readingOrder="1"/>
    </xf>
    <xf numFmtId="0" fontId="62" fillId="2" borderId="61" xfId="2" applyFont="1" applyFill="1" applyBorder="1" applyAlignment="1">
      <alignment horizontal="center" vertical="center" readingOrder="1"/>
    </xf>
    <xf numFmtId="0" fontId="63" fillId="5" borderId="60" xfId="2" applyFont="1" applyFill="1" applyBorder="1" applyAlignment="1">
      <alignment horizontal="center" vertical="center" readingOrder="1"/>
    </xf>
    <xf numFmtId="0" fontId="63" fillId="5" borderId="71" xfId="2" applyFont="1" applyFill="1" applyBorder="1" applyAlignment="1">
      <alignment horizontal="center" vertical="center" readingOrder="1"/>
    </xf>
    <xf numFmtId="0" fontId="63" fillId="3" borderId="85" xfId="2" applyFont="1" applyFill="1" applyBorder="1" applyAlignment="1">
      <alignment horizontal="center" vertical="center" readingOrder="1"/>
    </xf>
    <xf numFmtId="0" fontId="63" fillId="3" borderId="86" xfId="2" applyFont="1" applyFill="1" applyBorder="1" applyAlignment="1">
      <alignment horizontal="center" vertical="center" readingOrder="1"/>
    </xf>
    <xf numFmtId="0" fontId="41" fillId="0" borderId="55" xfId="2" applyFont="1" applyBorder="1" applyAlignment="1">
      <alignment horizontal="center" vertical="center" readingOrder="1"/>
    </xf>
    <xf numFmtId="0" fontId="41" fillId="0" borderId="56" xfId="2" applyFont="1" applyBorder="1" applyAlignment="1">
      <alignment horizontal="center" vertical="center" readingOrder="1"/>
    </xf>
    <xf numFmtId="0" fontId="41" fillId="0" borderId="60" xfId="2" applyFont="1" applyBorder="1" applyAlignment="1">
      <alignment horizontal="center" vertical="center" readingOrder="1"/>
    </xf>
    <xf numFmtId="0" fontId="41" fillId="0" borderId="4" xfId="2" applyFont="1" applyBorder="1" applyAlignment="1">
      <alignment horizontal="center" vertical="center" readingOrder="1"/>
    </xf>
    <xf numFmtId="0" fontId="45" fillId="0" borderId="56" xfId="2" applyFont="1" applyBorder="1" applyAlignment="1">
      <alignment horizontal="left" wrapText="1" readingOrder="1"/>
    </xf>
    <xf numFmtId="0" fontId="56" fillId="2" borderId="48" xfId="2" applyFont="1" applyFill="1" applyBorder="1" applyAlignment="1">
      <alignment horizontal="center" vertical="top" wrapText="1" readingOrder="1"/>
    </xf>
    <xf numFmtId="0" fontId="56" fillId="2" borderId="46" xfId="2" applyFont="1" applyFill="1" applyBorder="1" applyAlignment="1">
      <alignment horizontal="center" vertical="top" wrapText="1" readingOrder="1"/>
    </xf>
    <xf numFmtId="0" fontId="56" fillId="2" borderId="49" xfId="2" applyFont="1" applyFill="1" applyBorder="1" applyAlignment="1">
      <alignment horizontal="center" vertical="top" wrapText="1" readingOrder="1"/>
    </xf>
    <xf numFmtId="0" fontId="64" fillId="5" borderId="87" xfId="2" applyFont="1" applyFill="1" applyBorder="1" applyAlignment="1">
      <alignment horizontal="center" vertical="center" wrapText="1" readingOrder="1"/>
    </xf>
    <xf numFmtId="0" fontId="64" fillId="5" borderId="88" xfId="2" applyFont="1" applyFill="1" applyBorder="1" applyAlignment="1">
      <alignment horizontal="center" vertical="center" readingOrder="1"/>
    </xf>
    <xf numFmtId="0" fontId="64" fillId="5" borderId="89" xfId="2" applyFont="1" applyFill="1" applyBorder="1" applyAlignment="1">
      <alignment horizontal="center" vertical="center" readingOrder="1"/>
    </xf>
    <xf numFmtId="0" fontId="63" fillId="5" borderId="92" xfId="2" applyFont="1" applyFill="1" applyBorder="1" applyAlignment="1">
      <alignment horizontal="center" vertical="center" wrapText="1" readingOrder="1"/>
    </xf>
    <xf numFmtId="0" fontId="63" fillId="5" borderId="93" xfId="2" applyFont="1" applyFill="1" applyBorder="1" applyAlignment="1">
      <alignment horizontal="center" vertical="center" readingOrder="1"/>
    </xf>
    <xf numFmtId="0" fontId="63" fillId="5" borderId="94" xfId="2" applyFont="1" applyFill="1" applyBorder="1" applyAlignment="1">
      <alignment horizontal="center" vertical="center" readingOrder="1"/>
    </xf>
    <xf numFmtId="0" fontId="57" fillId="0" borderId="95" xfId="2" applyFont="1" applyBorder="1" applyAlignment="1">
      <alignment horizontal="center" vertical="center" wrapText="1" readingOrder="1"/>
    </xf>
    <xf numFmtId="0" fontId="57" fillId="0" borderId="93" xfId="2" applyFont="1" applyBorder="1" applyAlignment="1">
      <alignment horizontal="center" vertical="center" readingOrder="1"/>
    </xf>
    <xf numFmtId="0" fontId="57" fillId="0" borderId="96" xfId="2" applyFont="1" applyBorder="1" applyAlignment="1">
      <alignment horizontal="center" vertical="center" readingOrder="1"/>
    </xf>
    <xf numFmtId="0" fontId="45" fillId="0" borderId="4" xfId="2" applyFont="1" applyBorder="1" applyAlignment="1">
      <alignment horizontal="left" vertical="top" wrapText="1" readingOrder="1"/>
    </xf>
    <xf numFmtId="0" fontId="64" fillId="5" borderId="28" xfId="2" applyFont="1" applyFill="1" applyBorder="1" applyAlignment="1">
      <alignment horizontal="center" vertical="center" wrapText="1" readingOrder="1"/>
    </xf>
    <xf numFmtId="0" fontId="64" fillId="5" borderId="29" xfId="2" applyFont="1" applyFill="1" applyBorder="1" applyAlignment="1">
      <alignment horizontal="center" vertical="center" readingOrder="1"/>
    </xf>
    <xf numFmtId="0" fontId="64" fillId="5" borderId="101" xfId="2" applyFont="1" applyFill="1" applyBorder="1" applyAlignment="1">
      <alignment horizontal="center" vertical="center" readingOrder="1"/>
    </xf>
    <xf numFmtId="0" fontId="63" fillId="3" borderId="104" xfId="2" applyFont="1" applyFill="1" applyBorder="1" applyAlignment="1">
      <alignment horizontal="center" vertical="center" readingOrder="1"/>
    </xf>
    <xf numFmtId="0" fontId="63" fillId="3" borderId="105" xfId="2" applyFont="1" applyFill="1" applyBorder="1" applyAlignment="1">
      <alignment horizontal="center" vertical="center" readingOrder="1"/>
    </xf>
    <xf numFmtId="0" fontId="45" fillId="0" borderId="0" xfId="2" applyFont="1" applyAlignment="1">
      <alignment horizontal="left" wrapText="1" readingOrder="1"/>
    </xf>
    <xf numFmtId="0" fontId="56" fillId="2" borderId="75" xfId="2" applyFont="1" applyFill="1" applyBorder="1" applyAlignment="1">
      <alignment horizontal="center" vertical="top" wrapText="1" readingOrder="1"/>
    </xf>
    <xf numFmtId="0" fontId="56" fillId="2" borderId="0" xfId="2" applyFont="1" applyFill="1" applyAlignment="1">
      <alignment horizontal="center" vertical="top" wrapText="1" readingOrder="1"/>
    </xf>
    <xf numFmtId="0" fontId="56" fillId="2" borderId="59" xfId="2" applyFont="1" applyFill="1" applyBorder="1" applyAlignment="1">
      <alignment horizontal="center" vertical="top" wrapText="1" readingOrder="1"/>
    </xf>
    <xf numFmtId="0" fontId="64" fillId="5" borderId="92" xfId="2" applyFont="1" applyFill="1" applyBorder="1" applyAlignment="1">
      <alignment horizontal="center" vertical="center" wrapText="1" readingOrder="1"/>
    </xf>
    <xf numFmtId="0" fontId="64" fillId="5" borderId="93" xfId="2" applyFont="1" applyFill="1" applyBorder="1" applyAlignment="1">
      <alignment horizontal="center" vertical="center" readingOrder="1"/>
    </xf>
    <xf numFmtId="0" fontId="64" fillId="5" borderId="94" xfId="2" applyFont="1" applyFill="1" applyBorder="1" applyAlignment="1">
      <alignment horizontal="center" vertical="center" readingOrder="1"/>
    </xf>
    <xf numFmtId="0" fontId="41" fillId="0" borderId="107" xfId="2" applyFont="1" applyBorder="1" applyAlignment="1">
      <alignment horizontal="center" vertical="center" readingOrder="1"/>
    </xf>
    <xf numFmtId="0" fontId="41" fillId="0" borderId="108" xfId="2" applyFont="1" applyBorder="1" applyAlignment="1">
      <alignment horizontal="center" vertical="center" readingOrder="1"/>
    </xf>
    <xf numFmtId="0" fontId="41" fillId="0" borderId="85" xfId="2" applyFont="1" applyBorder="1" applyAlignment="1">
      <alignment horizontal="center" vertical="center" readingOrder="1"/>
    </xf>
    <xf numFmtId="0" fontId="41" fillId="0" borderId="86" xfId="2" applyFont="1" applyBorder="1" applyAlignment="1">
      <alignment horizontal="center" vertical="center" readingOrder="1"/>
    </xf>
    <xf numFmtId="0" fontId="64" fillId="2" borderId="28" xfId="2" applyFont="1" applyFill="1" applyBorder="1" applyAlignment="1">
      <alignment horizontal="center" vertical="center" wrapText="1" readingOrder="1"/>
    </xf>
    <xf numFmtId="0" fontId="64" fillId="2" borderId="101" xfId="2" applyFont="1" applyFill="1" applyBorder="1" applyAlignment="1">
      <alignment horizontal="center" vertical="center" readingOrder="1"/>
    </xf>
    <xf numFmtId="0" fontId="41" fillId="0" borderId="109" xfId="2" applyFont="1" applyBorder="1" applyAlignment="1">
      <alignment horizontal="center" vertical="center" readingOrder="1"/>
    </xf>
    <xf numFmtId="0" fontId="41" fillId="0" borderId="110" xfId="2" applyFont="1" applyBorder="1" applyAlignment="1">
      <alignment horizontal="center" vertical="center" readingOrder="1"/>
    </xf>
    <xf numFmtId="0" fontId="41" fillId="0" borderId="111" xfId="2" applyFont="1" applyBorder="1" applyAlignment="1">
      <alignment horizontal="center" vertical="center" readingOrder="1"/>
    </xf>
    <xf numFmtId="0" fontId="68" fillId="3" borderId="0" xfId="2" applyFont="1" applyFill="1" applyAlignment="1">
      <alignment horizontal="center" vertical="center" readingOrder="1"/>
    </xf>
    <xf numFmtId="0" fontId="63" fillId="5" borderId="55" xfId="2" applyFont="1" applyFill="1" applyBorder="1" applyAlignment="1">
      <alignment horizontal="center" vertical="center" wrapText="1" readingOrder="1"/>
    </xf>
    <xf numFmtId="0" fontId="63" fillId="5" borderId="70" xfId="2" applyFont="1" applyFill="1" applyBorder="1" applyAlignment="1">
      <alignment horizontal="center" vertical="center" readingOrder="1"/>
    </xf>
    <xf numFmtId="0" fontId="63" fillId="5" borderId="58" xfId="2" applyFont="1" applyFill="1" applyBorder="1" applyAlignment="1">
      <alignment horizontal="center" vertical="center" readingOrder="1"/>
    </xf>
    <xf numFmtId="0" fontId="63" fillId="5" borderId="72" xfId="2" applyFont="1" applyFill="1" applyBorder="1" applyAlignment="1">
      <alignment horizontal="center" vertical="center" readingOrder="1"/>
    </xf>
    <xf numFmtId="0" fontId="63" fillId="2" borderId="55" xfId="2" applyFont="1" applyFill="1" applyBorder="1" applyAlignment="1">
      <alignment horizontal="center" vertical="center" wrapText="1" readingOrder="1"/>
    </xf>
    <xf numFmtId="0" fontId="63" fillId="2" borderId="70" xfId="2" applyFont="1" applyFill="1" applyBorder="1" applyAlignment="1">
      <alignment horizontal="center" vertical="center" readingOrder="1"/>
    </xf>
    <xf numFmtId="0" fontId="63" fillId="2" borderId="58" xfId="2" applyFont="1" applyFill="1" applyBorder="1" applyAlignment="1">
      <alignment horizontal="center" vertical="center" readingOrder="1"/>
    </xf>
    <xf numFmtId="0" fontId="63" fillId="2" borderId="72" xfId="2" applyFont="1" applyFill="1" applyBorder="1" applyAlignment="1">
      <alignment horizontal="center" vertical="center" readingOrder="1"/>
    </xf>
    <xf numFmtId="0" fontId="63" fillId="2" borderId="60" xfId="2" applyFont="1" applyFill="1" applyBorder="1" applyAlignment="1">
      <alignment horizontal="center" vertical="center" readingOrder="1"/>
    </xf>
    <xf numFmtId="0" fontId="63" fillId="2" borderId="71" xfId="2" applyFont="1" applyFill="1" applyBorder="1" applyAlignment="1">
      <alignment horizontal="center" vertical="center" readingOrder="1"/>
    </xf>
    <xf numFmtId="0" fontId="41" fillId="3" borderId="0" xfId="2" applyFont="1" applyFill="1" applyAlignment="1">
      <alignment horizontal="center" vertical="center" readingOrder="1"/>
    </xf>
    <xf numFmtId="0" fontId="41" fillId="3" borderId="4" xfId="2" applyFont="1" applyFill="1" applyBorder="1" applyAlignment="1">
      <alignment horizontal="center" vertical="center" readingOrder="1"/>
    </xf>
    <xf numFmtId="0" fontId="41" fillId="3" borderId="59" xfId="2" applyFont="1" applyFill="1" applyBorder="1" applyAlignment="1">
      <alignment horizontal="center" vertical="center" readingOrder="1"/>
    </xf>
    <xf numFmtId="0" fontId="41" fillId="3" borderId="61" xfId="2" applyFont="1" applyFill="1" applyBorder="1" applyAlignment="1">
      <alignment horizontal="center" vertical="center" readingOrder="1"/>
    </xf>
    <xf numFmtId="0" fontId="41" fillId="3" borderId="69" xfId="2" applyFont="1" applyFill="1" applyBorder="1" applyAlignment="1">
      <alignment horizontal="center" vertical="center" readingOrder="1"/>
    </xf>
    <xf numFmtId="49" fontId="41" fillId="3" borderId="0" xfId="2" applyNumberFormat="1" applyFont="1" applyFill="1" applyAlignment="1">
      <alignment horizontal="center" vertical="center" readingOrder="1"/>
    </xf>
    <xf numFmtId="49" fontId="57" fillId="3" borderId="0" xfId="2" applyNumberFormat="1" applyFont="1" applyFill="1" applyAlignment="1">
      <alignment vertical="top" shrinkToFit="1"/>
    </xf>
    <xf numFmtId="0" fontId="41" fillId="3" borderId="0" xfId="2" applyFont="1" applyFill="1" applyAlignment="1">
      <alignment horizontal="center" vertical="center"/>
    </xf>
    <xf numFmtId="0" fontId="42" fillId="3" borderId="0" xfId="2" applyFont="1" applyFill="1" applyAlignment="1">
      <alignment horizontal="left" vertical="center" wrapText="1"/>
    </xf>
    <xf numFmtId="0" fontId="41" fillId="3" borderId="56" xfId="2" applyFont="1" applyFill="1" applyBorder="1" applyAlignment="1">
      <alignment vertical="center" wrapText="1" readingOrder="1"/>
    </xf>
    <xf numFmtId="49" fontId="41" fillId="3" borderId="0" xfId="2" applyNumberFormat="1" applyFont="1" applyFill="1" applyAlignment="1">
      <alignment vertical="center" readingOrder="1"/>
    </xf>
    <xf numFmtId="0" fontId="57" fillId="3" borderId="0" xfId="2" applyFont="1" applyFill="1" applyAlignment="1">
      <alignment horizontal="center" vertical="center" readingOrder="1"/>
    </xf>
    <xf numFmtId="0" fontId="42" fillId="3" borderId="0" xfId="2" applyFont="1" applyFill="1" applyAlignment="1">
      <alignment horizontal="right" vertical="center" shrinkToFit="1" readingOrder="1"/>
    </xf>
    <xf numFmtId="0" fontId="42" fillId="3" borderId="0" xfId="2" applyFont="1" applyFill="1" applyAlignment="1">
      <alignment horizontal="center" vertical="center" wrapText="1" readingOrder="1"/>
    </xf>
    <xf numFmtId="0" fontId="41" fillId="0" borderId="54" xfId="2" applyFont="1" applyBorder="1" applyAlignment="1">
      <alignment horizontal="center" vertical="center"/>
    </xf>
    <xf numFmtId="0" fontId="73" fillId="0" borderId="0" xfId="2" applyFont="1" applyAlignment="1">
      <alignment horizontal="center" vertical="center"/>
    </xf>
    <xf numFmtId="0" fontId="74" fillId="0" borderId="46" xfId="2" applyFont="1" applyBorder="1" applyAlignment="1">
      <alignment horizontal="center" vertical="center" shrinkToFit="1"/>
    </xf>
    <xf numFmtId="0" fontId="74" fillId="0" borderId="49" xfId="2" applyFont="1" applyBorder="1" applyAlignment="1">
      <alignment horizontal="center" vertical="center" shrinkToFit="1"/>
    </xf>
    <xf numFmtId="0" fontId="41" fillId="12" borderId="55" xfId="2" applyFont="1" applyFill="1" applyBorder="1" applyAlignment="1">
      <alignment horizontal="center" vertical="center"/>
    </xf>
    <xf numFmtId="0" fontId="41" fillId="12" borderId="57" xfId="2" applyFont="1" applyFill="1" applyBorder="1" applyAlignment="1">
      <alignment horizontal="center" vertical="center"/>
    </xf>
    <xf numFmtId="0" fontId="41" fillId="12" borderId="58" xfId="2" applyFont="1" applyFill="1" applyBorder="1" applyAlignment="1">
      <alignment horizontal="center" vertical="center"/>
    </xf>
    <xf numFmtId="0" fontId="41" fillId="12" borderId="59" xfId="2" applyFont="1" applyFill="1" applyBorder="1" applyAlignment="1">
      <alignment horizontal="center" vertical="center"/>
    </xf>
    <xf numFmtId="0" fontId="41" fillId="12" borderId="60" xfId="2" applyFont="1" applyFill="1" applyBorder="1" applyAlignment="1">
      <alignment horizontal="center" vertical="center"/>
    </xf>
    <xf numFmtId="0" fontId="41" fillId="12" borderId="61" xfId="2" applyFont="1" applyFill="1" applyBorder="1" applyAlignment="1">
      <alignment horizontal="center" vertical="center"/>
    </xf>
    <xf numFmtId="0" fontId="41" fillId="12" borderId="58" xfId="2" applyFont="1" applyFill="1" applyBorder="1" applyAlignment="1">
      <alignment horizontal="left" vertical="center" wrapText="1"/>
    </xf>
    <xf numFmtId="0" fontId="41" fillId="12" borderId="0" xfId="2" applyFont="1" applyFill="1" applyAlignment="1">
      <alignment horizontal="left" vertical="center" wrapText="1"/>
    </xf>
    <xf numFmtId="0" fontId="41" fillId="12" borderId="72" xfId="2" applyFont="1" applyFill="1" applyBorder="1" applyAlignment="1">
      <alignment horizontal="left" vertical="center" wrapText="1"/>
    </xf>
    <xf numFmtId="0" fontId="41" fillId="12" borderId="120" xfId="2" applyFont="1" applyFill="1" applyBorder="1" applyAlignment="1">
      <alignment horizontal="left" vertical="center" wrapText="1"/>
    </xf>
    <xf numFmtId="0" fontId="41" fillId="12" borderId="76" xfId="2" applyFont="1" applyFill="1" applyBorder="1" applyAlignment="1">
      <alignment horizontal="left" vertical="center" wrapText="1"/>
    </xf>
    <xf numFmtId="0" fontId="41" fillId="12" borderId="77" xfId="2" applyFont="1" applyFill="1" applyBorder="1" applyAlignment="1">
      <alignment horizontal="left" vertical="center" wrapText="1"/>
    </xf>
    <xf numFmtId="0" fontId="57" fillId="12" borderId="23" xfId="2" applyFont="1" applyFill="1" applyBorder="1" applyAlignment="1">
      <alignment horizontal="left" vertical="center" wrapText="1"/>
    </xf>
    <xf numFmtId="0" fontId="57" fillId="12" borderId="118" xfId="2" applyFont="1" applyFill="1" applyBorder="1" applyAlignment="1">
      <alignment horizontal="left" vertical="center"/>
    </xf>
    <xf numFmtId="0" fontId="57" fillId="12" borderId="119" xfId="2" applyFont="1" applyFill="1" applyBorder="1" applyAlignment="1">
      <alignment horizontal="left" vertical="center"/>
    </xf>
    <xf numFmtId="0" fontId="76" fillId="12" borderId="75" xfId="2" applyFont="1" applyFill="1" applyBorder="1" applyAlignment="1">
      <alignment horizontal="center" vertical="center"/>
    </xf>
    <xf numFmtId="0" fontId="57" fillId="12" borderId="0" xfId="2" applyFont="1" applyFill="1" applyAlignment="1">
      <alignment horizontal="center" vertical="center"/>
    </xf>
    <xf numFmtId="0" fontId="57" fillId="12" borderId="59" xfId="2" applyFont="1" applyFill="1" applyBorder="1" applyAlignment="1">
      <alignment horizontal="center" vertical="center"/>
    </xf>
    <xf numFmtId="0" fontId="41" fillId="12" borderId="121" xfId="2" applyFont="1" applyFill="1" applyBorder="1" applyAlignment="1">
      <alignment horizontal="left" vertical="center"/>
    </xf>
    <xf numFmtId="0" fontId="41" fillId="12" borderId="122" xfId="2" applyFont="1" applyFill="1" applyBorder="1" applyAlignment="1">
      <alignment horizontal="left" vertical="center"/>
    </xf>
    <xf numFmtId="0" fontId="42" fillId="0" borderId="112" xfId="2" applyFont="1" applyBorder="1" applyAlignment="1">
      <alignment horizontal="center" vertical="center" textRotation="255" wrapText="1"/>
    </xf>
    <xf numFmtId="0" fontId="42" fillId="0" borderId="115" xfId="2" applyFont="1" applyBorder="1" applyAlignment="1">
      <alignment horizontal="center" vertical="center" textRotation="255" wrapText="1"/>
    </xf>
    <xf numFmtId="0" fontId="42" fillId="0" borderId="116" xfId="2" applyFont="1" applyBorder="1" applyAlignment="1">
      <alignment horizontal="center" vertical="center" textRotation="255" wrapText="1"/>
    </xf>
    <xf numFmtId="0" fontId="41" fillId="0" borderId="113" xfId="2" applyFont="1" applyBorder="1" applyAlignment="1">
      <alignment horizontal="right" vertical="center" wrapText="1"/>
    </xf>
    <xf numFmtId="0" fontId="41" fillId="0" borderId="113" xfId="2" applyFont="1" applyBorder="1" applyAlignment="1">
      <alignment horizontal="right" vertical="center"/>
    </xf>
    <xf numFmtId="0" fontId="43" fillId="0" borderId="0" xfId="2" applyFont="1" applyAlignment="1">
      <alignment horizontal="left" vertical="center"/>
    </xf>
    <xf numFmtId="0" fontId="43" fillId="0" borderId="0" xfId="2" applyFont="1" applyAlignment="1">
      <alignment horizontal="left" wrapText="1"/>
    </xf>
    <xf numFmtId="0" fontId="43" fillId="0" borderId="4" xfId="2" applyFont="1" applyBorder="1" applyAlignment="1">
      <alignment horizontal="left" wrapText="1"/>
    </xf>
    <xf numFmtId="0" fontId="43" fillId="0" borderId="0" xfId="2" applyFont="1" applyAlignment="1">
      <alignment horizontal="left" vertical="center" wrapText="1" indent="1"/>
    </xf>
    <xf numFmtId="0" fontId="70" fillId="0" borderId="0" xfId="2" applyFont="1" applyAlignment="1">
      <alignment horizontal="left" vertical="center" wrapText="1" indent="1"/>
    </xf>
    <xf numFmtId="0" fontId="42" fillId="0" borderId="45" xfId="2" applyFont="1" applyBorder="1" applyAlignment="1">
      <alignment horizontal="center" vertical="center"/>
    </xf>
    <xf numFmtId="0" fontId="42" fillId="0" borderId="46" xfId="2" applyFont="1" applyBorder="1" applyAlignment="1">
      <alignment horizontal="center" vertical="center"/>
    </xf>
    <xf numFmtId="0" fontId="42" fillId="0" borderId="47" xfId="2" applyFont="1" applyBorder="1" applyAlignment="1">
      <alignment horizontal="center" vertical="center"/>
    </xf>
    <xf numFmtId="0" fontId="41" fillId="0" borderId="48" xfId="2" applyFont="1" applyBorder="1">
      <alignment vertical="center"/>
    </xf>
    <xf numFmtId="0" fontId="41" fillId="0" borderId="46" xfId="2" applyFont="1" applyBorder="1">
      <alignment vertical="center"/>
    </xf>
    <xf numFmtId="0" fontId="41" fillId="0" borderId="49" xfId="2" applyFont="1" applyBorder="1">
      <alignment vertical="center"/>
    </xf>
    <xf numFmtId="0" fontId="72" fillId="0" borderId="113" xfId="2" applyFont="1" applyBorder="1" applyAlignment="1">
      <alignment horizontal="left" vertical="center" wrapText="1" indent="1"/>
    </xf>
    <xf numFmtId="0" fontId="42" fillId="0" borderId="0" xfId="2" applyFont="1" applyAlignment="1">
      <alignment horizontal="left" vertical="center" wrapText="1" indent="1"/>
    </xf>
    <xf numFmtId="0" fontId="42" fillId="0" borderId="113" xfId="2" applyFont="1" applyBorder="1" applyAlignment="1">
      <alignment horizontal="left" vertical="center" wrapText="1" indent="1"/>
    </xf>
    <xf numFmtId="0" fontId="42" fillId="0" borderId="50" xfId="2" applyFont="1" applyBorder="1" applyAlignment="1">
      <alignment horizontal="center" vertical="center"/>
    </xf>
    <xf numFmtId="0" fontId="41" fillId="0" borderId="53" xfId="2" applyFont="1" applyBorder="1">
      <alignment vertical="center"/>
    </xf>
    <xf numFmtId="0" fontId="41" fillId="0" borderId="51" xfId="2" applyFont="1" applyBorder="1">
      <alignment vertical="center"/>
    </xf>
    <xf numFmtId="0" fontId="41" fillId="0" borderId="52" xfId="2" applyFont="1" applyBorder="1">
      <alignment vertical="center"/>
    </xf>
    <xf numFmtId="0" fontId="76" fillId="12" borderId="123" xfId="2" applyFont="1" applyFill="1" applyBorder="1" applyAlignment="1">
      <alignment horizontal="center" vertical="center" wrapText="1"/>
    </xf>
    <xf numFmtId="0" fontId="57" fillId="12" borderId="122" xfId="2" applyFont="1" applyFill="1" applyBorder="1" applyAlignment="1">
      <alignment horizontal="center" vertical="center"/>
    </xf>
    <xf numFmtId="0" fontId="57" fillId="12" borderId="124" xfId="2" applyFont="1" applyFill="1" applyBorder="1" applyAlignment="1">
      <alignment horizontal="center" vertical="center"/>
    </xf>
    <xf numFmtId="0" fontId="41" fillId="12" borderId="60" xfId="2" applyFont="1" applyFill="1" applyBorder="1" applyAlignment="1">
      <alignment horizontal="left" vertical="center"/>
    </xf>
    <xf numFmtId="0" fontId="41" fillId="12" borderId="4" xfId="2" applyFont="1" applyFill="1" applyBorder="1" applyAlignment="1">
      <alignment horizontal="left" vertical="center"/>
    </xf>
    <xf numFmtId="0" fontId="76" fillId="12" borderId="69" xfId="2" applyFont="1" applyFill="1" applyBorder="1" applyAlignment="1">
      <alignment horizontal="center" vertical="center" wrapText="1"/>
    </xf>
    <xf numFmtId="0" fontId="57" fillId="12" borderId="4" xfId="2" applyFont="1" applyFill="1" applyBorder="1" applyAlignment="1">
      <alignment horizontal="center" vertical="center"/>
    </xf>
    <xf numFmtId="0" fontId="57" fillId="12" borderId="61" xfId="2" applyFont="1" applyFill="1" applyBorder="1" applyAlignment="1">
      <alignment horizontal="center" vertical="center"/>
    </xf>
    <xf numFmtId="0" fontId="41" fillId="0" borderId="55" xfId="2" applyFont="1" applyBorder="1" applyAlignment="1">
      <alignment horizontal="center" vertical="center" textRotation="255"/>
    </xf>
    <xf numFmtId="0" fontId="41" fillId="0" borderId="57" xfId="2" applyFont="1" applyBorder="1" applyAlignment="1">
      <alignment horizontal="center" vertical="center" textRotation="255"/>
    </xf>
    <xf numFmtId="0" fontId="41" fillId="0" borderId="58" xfId="2" applyFont="1" applyBorder="1" applyAlignment="1">
      <alignment horizontal="center" vertical="center" textRotation="255"/>
    </xf>
    <xf numFmtId="0" fontId="41" fillId="0" borderId="59" xfId="2" applyFont="1" applyBorder="1" applyAlignment="1">
      <alignment horizontal="center" vertical="center" textRotation="255"/>
    </xf>
    <xf numFmtId="0" fontId="41" fillId="0" borderId="60" xfId="2" applyFont="1" applyBorder="1" applyAlignment="1">
      <alignment horizontal="center" vertical="center" textRotation="255"/>
    </xf>
    <xf numFmtId="0" fontId="41" fillId="0" borderId="61" xfId="2" applyFont="1" applyBorder="1" applyAlignment="1">
      <alignment horizontal="center" vertical="center" textRotation="255"/>
    </xf>
    <xf numFmtId="0" fontId="72" fillId="0" borderId="55" xfId="2" applyFont="1" applyBorder="1" applyAlignment="1">
      <alignment horizontal="center" vertical="center"/>
    </xf>
    <xf numFmtId="0" fontId="26" fillId="0" borderId="56" xfId="2" applyBorder="1">
      <alignment vertical="center"/>
    </xf>
    <xf numFmtId="0" fontId="78" fillId="0" borderId="125" xfId="2" applyFont="1" applyBorder="1" applyAlignment="1">
      <alignment horizontal="center" vertical="center"/>
    </xf>
    <xf numFmtId="0" fontId="41" fillId="0" borderId="65" xfId="2" applyFont="1" applyBorder="1" applyAlignment="1">
      <alignment horizontal="left" vertical="center"/>
    </xf>
    <xf numFmtId="0" fontId="41" fillId="0" borderId="56" xfId="2" applyFont="1" applyBorder="1" applyAlignment="1">
      <alignment horizontal="left" vertical="center"/>
    </xf>
    <xf numFmtId="0" fontId="41" fillId="0" borderId="75" xfId="2" applyFont="1" applyBorder="1" applyAlignment="1">
      <alignment horizontal="left" vertical="center"/>
    </xf>
    <xf numFmtId="0" fontId="41" fillId="0" borderId="0" xfId="2" applyFont="1" applyAlignment="1">
      <alignment horizontal="left" vertical="center"/>
    </xf>
    <xf numFmtId="0" fontId="41" fillId="0" borderId="128" xfId="2" applyFont="1" applyBorder="1" applyAlignment="1">
      <alignment horizontal="left" vertical="center"/>
    </xf>
    <xf numFmtId="0" fontId="41" fillId="0" borderId="31" xfId="2" applyFont="1" applyBorder="1" applyAlignment="1">
      <alignment horizontal="left" vertical="center"/>
    </xf>
    <xf numFmtId="0" fontId="78" fillId="0" borderId="56" xfId="2" applyFont="1" applyBorder="1" applyAlignment="1">
      <alignment horizontal="left" vertical="center"/>
    </xf>
    <xf numFmtId="0" fontId="78" fillId="0" borderId="57" xfId="2" applyFont="1" applyBorder="1" applyAlignment="1">
      <alignment horizontal="left" vertical="center"/>
    </xf>
    <xf numFmtId="0" fontId="78" fillId="0" borderId="0" xfId="2" applyFont="1" applyAlignment="1">
      <alignment horizontal="left" vertical="center"/>
    </xf>
    <xf numFmtId="0" fontId="78" fillId="0" borderId="59" xfId="2" applyFont="1" applyBorder="1" applyAlignment="1">
      <alignment horizontal="left" vertical="center"/>
    </xf>
    <xf numFmtId="0" fontId="78" fillId="0" borderId="31" xfId="2" applyFont="1" applyBorder="1" applyAlignment="1">
      <alignment horizontal="left" vertical="center"/>
    </xf>
    <xf numFmtId="0" fontId="78" fillId="0" borderId="129" xfId="2" applyFont="1" applyBorder="1" applyAlignment="1">
      <alignment horizontal="left" vertical="center"/>
    </xf>
    <xf numFmtId="0" fontId="41" fillId="0" borderId="126" xfId="2" applyFont="1" applyBorder="1" applyAlignment="1">
      <alignment horizontal="center" vertical="top"/>
    </xf>
    <xf numFmtId="0" fontId="26" fillId="0" borderId="79" xfId="2" applyBorder="1">
      <alignment vertical="center"/>
    </xf>
    <xf numFmtId="0" fontId="26" fillId="0" borderId="58" xfId="2" applyBorder="1">
      <alignment vertical="center"/>
    </xf>
    <xf numFmtId="0" fontId="26" fillId="0" borderId="0" xfId="2">
      <alignment vertical="center"/>
    </xf>
    <xf numFmtId="0" fontId="26" fillId="0" borderId="127" xfId="2" applyBorder="1">
      <alignment vertical="center"/>
    </xf>
    <xf numFmtId="0" fontId="26" fillId="0" borderId="31" xfId="2" applyBorder="1">
      <alignment vertical="center"/>
    </xf>
    <xf numFmtId="49" fontId="57" fillId="0" borderId="130" xfId="2" applyNumberFormat="1" applyFont="1" applyBorder="1" applyAlignment="1">
      <alignment horizontal="center" vertical="center" wrapText="1"/>
    </xf>
    <xf numFmtId="49" fontId="72" fillId="0" borderId="118" xfId="2" applyNumberFormat="1" applyFont="1" applyBorder="1" applyAlignment="1">
      <alignment horizontal="center" vertical="center"/>
    </xf>
    <xf numFmtId="49" fontId="72" fillId="0" borderId="127" xfId="2" applyNumberFormat="1" applyFont="1" applyBorder="1" applyAlignment="1">
      <alignment horizontal="center" vertical="center"/>
    </xf>
    <xf numFmtId="49" fontId="72" fillId="0" borderId="31" xfId="2" applyNumberFormat="1" applyFont="1" applyBorder="1" applyAlignment="1">
      <alignment horizontal="center" vertical="center"/>
    </xf>
    <xf numFmtId="0" fontId="78" fillId="0" borderId="118" xfId="2" applyFont="1" applyBorder="1" applyAlignment="1">
      <alignment horizontal="center" vertical="center"/>
    </xf>
    <xf numFmtId="0" fontId="78" fillId="0" borderId="31" xfId="2" applyFont="1" applyBorder="1" applyAlignment="1">
      <alignment horizontal="center" vertical="center"/>
    </xf>
    <xf numFmtId="0" fontId="41" fillId="0" borderId="118" xfId="2" applyFont="1" applyBorder="1" applyAlignment="1">
      <alignment horizontal="center" vertical="center"/>
    </xf>
    <xf numFmtId="0" fontId="41" fillId="0" borderId="31" xfId="2" applyFont="1" applyBorder="1" applyAlignment="1">
      <alignment horizontal="center" vertical="center"/>
    </xf>
    <xf numFmtId="0" fontId="78" fillId="0" borderId="119" xfId="2" applyFont="1" applyBorder="1" applyAlignment="1">
      <alignment horizontal="center" vertical="center"/>
    </xf>
    <xf numFmtId="0" fontId="78" fillId="0" borderId="129" xfId="2" applyFont="1" applyBorder="1" applyAlignment="1">
      <alignment horizontal="center" vertical="center"/>
    </xf>
    <xf numFmtId="0" fontId="41" fillId="0" borderId="130" xfId="2" applyFont="1" applyBorder="1" applyAlignment="1">
      <alignment horizontal="center" vertical="center"/>
    </xf>
    <xf numFmtId="0" fontId="41" fillId="0" borderId="58" xfId="2" applyFont="1" applyBorder="1" applyAlignment="1">
      <alignment horizontal="center" vertical="center"/>
    </xf>
    <xf numFmtId="0" fontId="78" fillId="0" borderId="0" xfId="2" applyFont="1">
      <alignment vertical="center"/>
    </xf>
    <xf numFmtId="0" fontId="78" fillId="0" borderId="59" xfId="2" applyFont="1" applyBorder="1">
      <alignment vertical="center"/>
    </xf>
    <xf numFmtId="0" fontId="78" fillId="0" borderId="31" xfId="2" applyFont="1" applyBorder="1">
      <alignment vertical="center"/>
    </xf>
    <xf numFmtId="0" fontId="78" fillId="0" borderId="129" xfId="2" applyFont="1" applyBorder="1">
      <alignment vertical="center"/>
    </xf>
    <xf numFmtId="0" fontId="78" fillId="0" borderId="79" xfId="2" applyFont="1" applyBorder="1" applyAlignment="1">
      <alignment horizontal="center" vertical="center"/>
    </xf>
    <xf numFmtId="0" fontId="78" fillId="0" borderId="0" xfId="2" applyFont="1" applyAlignment="1">
      <alignment horizontal="center" vertical="center"/>
    </xf>
    <xf numFmtId="0" fontId="41" fillId="0" borderId="79" xfId="2" applyFont="1" applyBorder="1" applyAlignment="1">
      <alignment horizontal="center" vertical="center"/>
    </xf>
    <xf numFmtId="0" fontId="41" fillId="0" borderId="130" xfId="2" applyFont="1" applyBorder="1" applyAlignment="1">
      <alignment horizontal="center" vertical="center" shrinkToFit="1"/>
    </xf>
    <xf numFmtId="0" fontId="41" fillId="0" borderId="118" xfId="2" applyFont="1" applyBorder="1" applyAlignment="1">
      <alignment horizontal="center" vertical="center" shrinkToFit="1"/>
    </xf>
    <xf numFmtId="0" fontId="41" fillId="0" borderId="127" xfId="2" applyFont="1" applyBorder="1" applyAlignment="1">
      <alignment horizontal="center" vertical="center" shrinkToFit="1"/>
    </xf>
    <xf numFmtId="0" fontId="41" fillId="0" borderId="31" xfId="2" applyFont="1" applyBorder="1" applyAlignment="1">
      <alignment horizontal="center" vertical="center" shrinkToFit="1"/>
    </xf>
    <xf numFmtId="0" fontId="41" fillId="0" borderId="131" xfId="2" applyFont="1" applyBorder="1" applyAlignment="1">
      <alignment horizontal="center" vertical="center"/>
    </xf>
    <xf numFmtId="0" fontId="41" fillId="0" borderId="132" xfId="2" applyFont="1" applyBorder="1" applyAlignment="1">
      <alignment horizontal="center" vertical="center"/>
    </xf>
    <xf numFmtId="0" fontId="41" fillId="0" borderId="23" xfId="2" applyFont="1" applyBorder="1" applyAlignment="1">
      <alignment horizontal="left" vertical="center" indent="1"/>
    </xf>
    <xf numFmtId="0" fontId="41" fillId="0" borderId="118" xfId="2" applyFont="1" applyBorder="1" applyAlignment="1">
      <alignment horizontal="left" vertical="center" indent="1"/>
    </xf>
    <xf numFmtId="0" fontId="41" fillId="0" borderId="75" xfId="2" applyFont="1" applyBorder="1" applyAlignment="1">
      <alignment horizontal="left" vertical="center" indent="1"/>
    </xf>
    <xf numFmtId="0" fontId="41" fillId="0" borderId="0" xfId="2" applyFont="1" applyAlignment="1">
      <alignment horizontal="left" vertical="center" indent="1"/>
    </xf>
    <xf numFmtId="0" fontId="41" fillId="0" borderId="118" xfId="2" applyFont="1" applyBorder="1" applyAlignment="1">
      <alignment horizontal="left" vertical="center"/>
    </xf>
    <xf numFmtId="0" fontId="41" fillId="0" borderId="119" xfId="2" applyFont="1" applyBorder="1" applyAlignment="1">
      <alignment horizontal="left" vertical="center"/>
    </xf>
    <xf numFmtId="0" fontId="41" fillId="0" borderId="59" xfId="2" applyFont="1" applyBorder="1" applyAlignment="1">
      <alignment horizontal="left" vertical="center"/>
    </xf>
    <xf numFmtId="0" fontId="41" fillId="12" borderId="130" xfId="2" applyFont="1" applyFill="1" applyBorder="1" applyAlignment="1">
      <alignment horizontal="center" vertical="center"/>
    </xf>
    <xf numFmtId="0" fontId="41" fillId="12" borderId="118" xfId="2" applyFont="1" applyFill="1" applyBorder="1" applyAlignment="1">
      <alignment horizontal="center" vertical="center"/>
    </xf>
    <xf numFmtId="0" fontId="41" fillId="12" borderId="0" xfId="2" applyFont="1" applyFill="1" applyAlignment="1">
      <alignment horizontal="center" vertical="center"/>
    </xf>
    <xf numFmtId="0" fontId="78" fillId="12" borderId="0" xfId="2" applyFont="1" applyFill="1">
      <alignment vertical="center"/>
    </xf>
    <xf numFmtId="0" fontId="78" fillId="12" borderId="59" xfId="2" applyFont="1" applyFill="1" applyBorder="1">
      <alignment vertical="center"/>
    </xf>
    <xf numFmtId="0" fontId="78" fillId="12" borderId="4" xfId="2" applyFont="1" applyFill="1" applyBorder="1">
      <alignment vertical="center"/>
    </xf>
    <xf numFmtId="0" fontId="78" fillId="12" borderId="61" xfId="2" applyFont="1" applyFill="1" applyBorder="1">
      <alignment vertical="center"/>
    </xf>
    <xf numFmtId="0" fontId="72" fillId="12" borderId="60" xfId="2" applyFont="1" applyFill="1" applyBorder="1" applyAlignment="1">
      <alignment horizontal="center" vertical="center" shrinkToFit="1"/>
    </xf>
    <xf numFmtId="0" fontId="72" fillId="12" borderId="4" xfId="2" applyFont="1" applyFill="1" applyBorder="1" applyAlignment="1">
      <alignment horizontal="center" vertical="center" shrinkToFit="1"/>
    </xf>
    <xf numFmtId="49" fontId="41" fillId="0" borderId="58" xfId="2" applyNumberFormat="1" applyFont="1" applyBorder="1" applyAlignment="1">
      <alignment horizontal="center" vertical="center"/>
    </xf>
    <xf numFmtId="49" fontId="41" fillId="0" borderId="0" xfId="2" applyNumberFormat="1" applyFont="1" applyAlignment="1">
      <alignment horizontal="left" vertical="center" wrapText="1"/>
    </xf>
    <xf numFmtId="0" fontId="42" fillId="0" borderId="113" xfId="2" applyFont="1" applyBorder="1" applyAlignment="1">
      <alignment horizontal="right" shrinkToFit="1"/>
    </xf>
    <xf numFmtId="0" fontId="42" fillId="0" borderId="0" xfId="2" applyFont="1" applyAlignment="1">
      <alignment horizontal="right" shrinkToFit="1"/>
    </xf>
    <xf numFmtId="0" fontId="42" fillId="0" borderId="82" xfId="2" applyFont="1" applyBorder="1" applyAlignment="1">
      <alignment horizontal="right" shrinkToFit="1"/>
    </xf>
    <xf numFmtId="0" fontId="42" fillId="0" borderId="141" xfId="2" applyFont="1" applyBorder="1" applyAlignment="1">
      <alignment horizontal="right" shrinkToFit="1"/>
    </xf>
    <xf numFmtId="0" fontId="42" fillId="0" borderId="31" xfId="2" applyFont="1" applyBorder="1" applyAlignment="1">
      <alignment horizontal="right" shrinkToFit="1"/>
    </xf>
    <xf numFmtId="0" fontId="42" fillId="0" borderId="142" xfId="2" applyFont="1" applyBorder="1" applyAlignment="1">
      <alignment horizontal="right" shrinkToFit="1"/>
    </xf>
    <xf numFmtId="0" fontId="57" fillId="0" borderId="138" xfId="2" applyFont="1" applyBorder="1" applyAlignment="1">
      <alignment horizontal="center" vertical="center"/>
    </xf>
    <xf numFmtId="0" fontId="57" fillId="0" borderId="38" xfId="2" applyFont="1" applyBorder="1" applyAlignment="1">
      <alignment horizontal="center" vertical="center"/>
    </xf>
    <xf numFmtId="0" fontId="43" fillId="12" borderId="118" xfId="2" applyFont="1" applyFill="1" applyBorder="1" applyAlignment="1">
      <alignment horizontal="center" vertical="center"/>
    </xf>
    <xf numFmtId="0" fontId="43" fillId="12" borderId="119" xfId="2" applyFont="1" applyFill="1" applyBorder="1" applyAlignment="1">
      <alignment horizontal="center" vertical="center"/>
    </xf>
    <xf numFmtId="0" fontId="43" fillId="12" borderId="76" xfId="2" applyFont="1" applyFill="1" applyBorder="1" applyAlignment="1">
      <alignment horizontal="center" vertical="center"/>
    </xf>
    <xf numFmtId="0" fontId="43" fillId="12" borderId="78" xfId="2" applyFont="1" applyFill="1" applyBorder="1" applyAlignment="1">
      <alignment horizontal="center" vertical="center"/>
    </xf>
    <xf numFmtId="0" fontId="78" fillId="0" borderId="135" xfId="2" applyFont="1" applyBorder="1" applyAlignment="1">
      <alignment horizontal="center" vertical="center"/>
    </xf>
    <xf numFmtId="0" fontId="78" fillId="0" borderId="38" xfId="2" applyFont="1" applyBorder="1" applyAlignment="1">
      <alignment horizontal="center" vertical="center"/>
    </xf>
    <xf numFmtId="0" fontId="41" fillId="0" borderId="90" xfId="2" applyFont="1" applyBorder="1" applyAlignment="1">
      <alignment horizontal="center" vertical="center" wrapText="1"/>
    </xf>
    <xf numFmtId="0" fontId="41" fillId="0" borderId="58" xfId="2" applyFont="1" applyBorder="1" applyAlignment="1">
      <alignment horizontal="center" vertical="center" wrapText="1"/>
    </xf>
    <xf numFmtId="0" fontId="41" fillId="0" borderId="82" xfId="2" applyFont="1" applyBorder="1" applyAlignment="1">
      <alignment horizontal="center" vertical="center" wrapText="1"/>
    </xf>
    <xf numFmtId="0" fontId="41" fillId="0" borderId="136" xfId="2" applyFont="1" applyBorder="1" applyAlignment="1">
      <alignment horizontal="center" vertical="center" wrapText="1"/>
    </xf>
    <xf numFmtId="0" fontId="78" fillId="0" borderId="88" xfId="2" applyFont="1" applyBorder="1" applyAlignment="1">
      <alignment horizontal="center" vertical="center"/>
    </xf>
    <xf numFmtId="49" fontId="78" fillId="0" borderId="88" xfId="2" applyNumberFormat="1" applyFont="1" applyBorder="1" applyAlignment="1">
      <alignment horizontal="center" vertical="center"/>
    </xf>
    <xf numFmtId="49" fontId="78" fillId="0" borderId="38" xfId="2" applyNumberFormat="1" applyFont="1" applyBorder="1" applyAlignment="1">
      <alignment horizontal="center" vertical="center"/>
    </xf>
    <xf numFmtId="0" fontId="78" fillId="0" borderId="151" xfId="2" applyFont="1" applyBorder="1" applyAlignment="1">
      <alignment horizontal="center" vertical="center"/>
    </xf>
    <xf numFmtId="0" fontId="78" fillId="0" borderId="143" xfId="2" applyFont="1" applyBorder="1" applyAlignment="1">
      <alignment horizontal="center" vertical="center"/>
    </xf>
    <xf numFmtId="0" fontId="42" fillId="12" borderId="113" xfId="2" applyFont="1" applyFill="1" applyBorder="1" applyAlignment="1">
      <alignment horizontal="right" shrinkToFit="1"/>
    </xf>
    <xf numFmtId="0" fontId="42" fillId="12" borderId="0" xfId="2" applyFont="1" applyFill="1" applyAlignment="1">
      <alignment horizontal="right" shrinkToFit="1"/>
    </xf>
    <xf numFmtId="0" fontId="42" fillId="12" borderId="82" xfId="2" applyFont="1" applyFill="1" applyBorder="1" applyAlignment="1">
      <alignment horizontal="right" shrinkToFit="1"/>
    </xf>
    <xf numFmtId="0" fontId="42" fillId="12" borderId="141" xfId="2" applyFont="1" applyFill="1" applyBorder="1" applyAlignment="1">
      <alignment horizontal="right" shrinkToFit="1"/>
    </xf>
    <xf numFmtId="0" fontId="42" fillId="12" borderId="31" xfId="2" applyFont="1" applyFill="1" applyBorder="1" applyAlignment="1">
      <alignment horizontal="right" shrinkToFit="1"/>
    </xf>
    <xf numFmtId="0" fontId="42" fillId="12" borderId="142" xfId="2" applyFont="1" applyFill="1" applyBorder="1" applyAlignment="1">
      <alignment horizontal="right" shrinkToFit="1"/>
    </xf>
    <xf numFmtId="0" fontId="68" fillId="0" borderId="113" xfId="2" applyFont="1" applyBorder="1" applyAlignment="1">
      <alignment horizontal="center" vertical="center"/>
    </xf>
    <xf numFmtId="0" fontId="68" fillId="0" borderId="72" xfId="2" applyFont="1" applyBorder="1" applyAlignment="1">
      <alignment horizontal="center" vertical="center"/>
    </xf>
    <xf numFmtId="0" fontId="68" fillId="0" borderId="141" xfId="2" applyFont="1" applyBorder="1" applyAlignment="1">
      <alignment horizontal="center" vertical="center"/>
    </xf>
    <xf numFmtId="0" fontId="68" fillId="0" borderId="132" xfId="2" applyFont="1" applyBorder="1" applyAlignment="1">
      <alignment horizontal="center" vertical="center"/>
    </xf>
    <xf numFmtId="0" fontId="78" fillId="0" borderId="144" xfId="2" applyFont="1" applyBorder="1" applyAlignment="1">
      <alignment horizontal="center" vertical="center"/>
    </xf>
    <xf numFmtId="0" fontId="78" fillId="0" borderId="37" xfId="2" applyFont="1" applyBorder="1" applyAlignment="1">
      <alignment horizontal="center" vertical="center"/>
    </xf>
    <xf numFmtId="0" fontId="57" fillId="0" borderId="0" xfId="2" applyFont="1" applyAlignment="1">
      <alignment horizontal="left" vertical="center" wrapText="1"/>
    </xf>
    <xf numFmtId="0" fontId="57" fillId="0" borderId="4" xfId="2" applyFont="1" applyBorder="1" applyAlignment="1">
      <alignment horizontal="left" vertical="center" wrapText="1"/>
    </xf>
    <xf numFmtId="0" fontId="41" fillId="0" borderId="113" xfId="2" applyFont="1" applyBorder="1" applyAlignment="1">
      <alignment horizontal="center" vertical="center"/>
    </xf>
    <xf numFmtId="0" fontId="41" fillId="0" borderId="137" xfId="2" applyFont="1" applyBorder="1" applyAlignment="1">
      <alignment horizontal="center" vertical="center"/>
    </xf>
    <xf numFmtId="0" fontId="41" fillId="12" borderId="113" xfId="2" applyFont="1" applyFill="1" applyBorder="1" applyAlignment="1">
      <alignment horizontal="center" vertical="center"/>
    </xf>
    <xf numFmtId="0" fontId="57" fillId="0" borderId="139" xfId="2" applyFont="1" applyBorder="1" applyAlignment="1">
      <alignment horizontal="center" vertical="center"/>
    </xf>
    <xf numFmtId="0" fontId="57" fillId="0" borderId="143" xfId="2" applyFont="1" applyBorder="1" applyAlignment="1">
      <alignment horizontal="center" vertical="center"/>
    </xf>
    <xf numFmtId="0" fontId="42" fillId="12" borderId="118" xfId="2" applyFont="1" applyFill="1" applyBorder="1" applyAlignment="1">
      <alignment horizontal="center" vertical="center" wrapText="1"/>
    </xf>
    <xf numFmtId="0" fontId="42" fillId="12" borderId="119" xfId="2" applyFont="1" applyFill="1" applyBorder="1" applyAlignment="1">
      <alignment horizontal="center" vertical="center" wrapText="1"/>
    </xf>
    <xf numFmtId="0" fontId="42" fillId="12" borderId="76" xfId="2" applyFont="1" applyFill="1" applyBorder="1" applyAlignment="1">
      <alignment horizontal="center" vertical="center" wrapText="1"/>
    </xf>
    <xf numFmtId="0" fontId="42" fillId="12" borderId="78" xfId="2" applyFont="1" applyFill="1" applyBorder="1" applyAlignment="1">
      <alignment horizontal="center" vertical="center" wrapText="1"/>
    </xf>
    <xf numFmtId="0" fontId="68" fillId="0" borderId="140" xfId="2" applyFont="1" applyBorder="1" applyAlignment="1">
      <alignment horizontal="center" vertical="center"/>
    </xf>
    <xf numFmtId="0" fontId="68" fillId="0" borderId="131" xfId="2" applyFont="1" applyBorder="1" applyAlignment="1">
      <alignment horizontal="center" vertical="center"/>
    </xf>
    <xf numFmtId="0" fontId="78" fillId="0" borderId="156" xfId="2" applyFont="1" applyBorder="1" applyAlignment="1">
      <alignment horizontal="center" vertical="center"/>
    </xf>
    <xf numFmtId="0" fontId="78" fillId="0" borderId="157" xfId="2" applyFont="1" applyBorder="1" applyAlignment="1">
      <alignment horizontal="center" vertical="center"/>
    </xf>
    <xf numFmtId="49" fontId="68" fillId="0" borderId="140" xfId="2" applyNumberFormat="1" applyFont="1" applyBorder="1" applyAlignment="1">
      <alignment horizontal="center" vertical="center"/>
    </xf>
    <xf numFmtId="49" fontId="68" fillId="0" borderId="118" xfId="2" applyNumberFormat="1" applyFont="1" applyBorder="1" applyAlignment="1">
      <alignment horizontal="center" vertical="center"/>
    </xf>
    <xf numFmtId="49" fontId="68" fillId="0" borderId="131" xfId="2" applyNumberFormat="1" applyFont="1" applyBorder="1" applyAlignment="1">
      <alignment horizontal="center" vertical="center"/>
    </xf>
    <xf numFmtId="49" fontId="68" fillId="0" borderId="153" xfId="2" applyNumberFormat="1" applyFont="1" applyBorder="1" applyAlignment="1">
      <alignment horizontal="center" vertical="center"/>
    </xf>
    <xf numFmtId="49" fontId="68" fillId="0" borderId="27" xfId="2" applyNumberFormat="1" applyFont="1" applyBorder="1" applyAlignment="1">
      <alignment horizontal="center" vertical="center"/>
    </xf>
    <xf numFmtId="49" fontId="68" fillId="0" borderId="154" xfId="2" applyNumberFormat="1" applyFont="1" applyBorder="1" applyAlignment="1">
      <alignment horizontal="center" vertical="center"/>
    </xf>
    <xf numFmtId="49" fontId="41" fillId="0" borderId="159" xfId="2" applyNumberFormat="1" applyFont="1" applyBorder="1" applyAlignment="1">
      <alignment horizontal="center" vertical="center"/>
    </xf>
    <xf numFmtId="49" fontId="41" fillId="0" borderId="127" xfId="2" applyNumberFormat="1" applyFont="1" applyBorder="1" applyAlignment="1">
      <alignment horizontal="center" vertical="center"/>
    </xf>
    <xf numFmtId="49" fontId="41" fillId="0" borderId="160" xfId="2" applyNumberFormat="1" applyFont="1" applyBorder="1" applyAlignment="1">
      <alignment horizontal="left" vertical="center"/>
    </xf>
    <xf numFmtId="49" fontId="41" fillId="0" borderId="161" xfId="2" applyNumberFormat="1" applyFont="1" applyBorder="1" applyAlignment="1">
      <alignment horizontal="left" vertical="center"/>
    </xf>
    <xf numFmtId="49" fontId="41" fillId="0" borderId="0" xfId="2" applyNumberFormat="1" applyFont="1" applyAlignment="1">
      <alignment horizontal="left" vertical="center"/>
    </xf>
    <xf numFmtId="49" fontId="41" fillId="0" borderId="72" xfId="2" applyNumberFormat="1" applyFont="1" applyBorder="1" applyAlignment="1">
      <alignment horizontal="left" vertical="center"/>
    </xf>
    <xf numFmtId="49" fontId="41" fillId="0" borderId="31" xfId="2" applyNumberFormat="1" applyFont="1" applyBorder="1" applyAlignment="1">
      <alignment horizontal="left" vertical="center"/>
    </xf>
    <xf numFmtId="49" fontId="41" fillId="0" borderId="132" xfId="2" applyNumberFormat="1" applyFont="1" applyBorder="1" applyAlignment="1">
      <alignment horizontal="left" vertical="center"/>
    </xf>
    <xf numFmtId="0" fontId="72" fillId="0" borderId="160" xfId="2" applyFont="1" applyBorder="1" applyAlignment="1">
      <alignment horizontal="center" vertical="center" wrapText="1"/>
    </xf>
    <xf numFmtId="0" fontId="72" fillId="0" borderId="0" xfId="2" applyFont="1" applyAlignment="1">
      <alignment horizontal="center" vertical="center" wrapText="1"/>
    </xf>
    <xf numFmtId="0" fontId="72" fillId="0" borderId="31" xfId="2" applyFont="1" applyBorder="1" applyAlignment="1">
      <alignment horizontal="center" vertical="center" wrapText="1"/>
    </xf>
    <xf numFmtId="49" fontId="41" fillId="0" borderId="162" xfId="2" applyNumberFormat="1" applyFont="1" applyBorder="1" applyAlignment="1">
      <alignment horizontal="center" vertical="center" wrapText="1"/>
    </xf>
    <xf numFmtId="49" fontId="41" fillId="0" borderId="160" xfId="2" applyNumberFormat="1" applyFont="1" applyBorder="1" applyAlignment="1">
      <alignment horizontal="center" vertical="center" wrapText="1"/>
    </xf>
    <xf numFmtId="49" fontId="41" fillId="0" borderId="75" xfId="2" applyNumberFormat="1" applyFont="1" applyBorder="1" applyAlignment="1">
      <alignment horizontal="center" vertical="center" wrapText="1"/>
    </xf>
    <xf numFmtId="49" fontId="41" fillId="0" borderId="0" xfId="2" applyNumberFormat="1" applyFont="1" applyAlignment="1">
      <alignment horizontal="center" vertical="center" wrapText="1"/>
    </xf>
    <xf numFmtId="49" fontId="41" fillId="0" borderId="128" xfId="2" applyNumberFormat="1" applyFont="1" applyBorder="1" applyAlignment="1">
      <alignment horizontal="center" vertical="center" wrapText="1"/>
    </xf>
    <xf numFmtId="49" fontId="41" fillId="0" borderId="31" xfId="2" applyNumberFormat="1" applyFont="1" applyBorder="1" applyAlignment="1">
      <alignment horizontal="center" vertical="center" wrapText="1"/>
    </xf>
    <xf numFmtId="0" fontId="72" fillId="0" borderId="163" xfId="2" applyFont="1" applyBorder="1" applyAlignment="1">
      <alignment horizontal="left" vertical="center" indent="1"/>
    </xf>
    <xf numFmtId="0" fontId="72" fillId="0" borderId="164" xfId="2" applyFont="1" applyBorder="1" applyAlignment="1">
      <alignment horizontal="left" vertical="center" indent="1"/>
    </xf>
    <xf numFmtId="0" fontId="72" fillId="0" borderId="165" xfId="2" applyFont="1" applyBorder="1" applyAlignment="1">
      <alignment horizontal="left" vertical="center" indent="1"/>
    </xf>
    <xf numFmtId="49" fontId="78" fillId="0" borderId="79" xfId="2" applyNumberFormat="1" applyFont="1" applyBorder="1" applyAlignment="1">
      <alignment horizontal="left" vertical="center" indent="2"/>
    </xf>
    <xf numFmtId="49" fontId="78" fillId="0" borderId="0" xfId="2" applyNumberFormat="1" applyFont="1" applyAlignment="1">
      <alignment horizontal="left" vertical="center" indent="2"/>
    </xf>
    <xf numFmtId="49" fontId="78" fillId="0" borderId="31" xfId="2" applyNumberFormat="1" applyFont="1" applyBorder="1" applyAlignment="1">
      <alignment horizontal="left" vertical="center" indent="2"/>
    </xf>
    <xf numFmtId="0" fontId="78" fillId="0" borderId="155" xfId="2" applyFont="1" applyBorder="1" applyAlignment="1">
      <alignment horizontal="center" vertical="center"/>
    </xf>
    <xf numFmtId="49" fontId="42" fillId="0" borderId="58" xfId="2" applyNumberFormat="1" applyFont="1" applyBorder="1" applyAlignment="1">
      <alignment horizontal="center" vertical="center" wrapText="1"/>
    </xf>
    <xf numFmtId="49" fontId="42" fillId="0" borderId="0" xfId="2" applyNumberFormat="1" applyFont="1" applyAlignment="1">
      <alignment horizontal="center" vertical="center" wrapText="1"/>
    </xf>
    <xf numFmtId="49" fontId="68" fillId="0" borderId="140" xfId="2" applyNumberFormat="1" applyFont="1" applyBorder="1" applyAlignment="1">
      <alignment horizontal="center" vertical="center" wrapText="1"/>
    </xf>
    <xf numFmtId="49" fontId="68" fillId="0" borderId="113" xfId="2" applyNumberFormat="1" applyFont="1" applyBorder="1" applyAlignment="1">
      <alignment horizontal="center" vertical="center"/>
    </xf>
    <xf numFmtId="49" fontId="68" fillId="0" borderId="72" xfId="2" applyNumberFormat="1" applyFont="1" applyBorder="1" applyAlignment="1">
      <alignment horizontal="center" vertical="center"/>
    </xf>
    <xf numFmtId="0" fontId="41" fillId="12" borderId="118" xfId="2" applyFont="1" applyFill="1" applyBorder="1" applyAlignment="1">
      <alignment horizontal="center" vertical="center" shrinkToFit="1"/>
    </xf>
    <xf numFmtId="0" fontId="41" fillId="12" borderId="4" xfId="2" applyFont="1" applyFill="1" applyBorder="1" applyAlignment="1">
      <alignment horizontal="center" vertical="center" shrinkToFit="1"/>
    </xf>
    <xf numFmtId="0" fontId="41" fillId="12" borderId="4" xfId="2" applyFont="1" applyFill="1" applyBorder="1" applyAlignment="1">
      <alignment horizontal="center" vertical="center"/>
    </xf>
    <xf numFmtId="0" fontId="42" fillId="12" borderId="118" xfId="2" applyFont="1" applyFill="1" applyBorder="1" applyAlignment="1">
      <alignment horizontal="left" vertical="center" wrapText="1"/>
    </xf>
    <xf numFmtId="0" fontId="42" fillId="12" borderId="119" xfId="2" applyFont="1" applyFill="1" applyBorder="1" applyAlignment="1">
      <alignment horizontal="left" vertical="center" wrapText="1"/>
    </xf>
    <xf numFmtId="0" fontId="42" fillId="12" borderId="4" xfId="2" applyFont="1" applyFill="1" applyBorder="1" applyAlignment="1">
      <alignment horizontal="left" vertical="center" wrapText="1"/>
    </xf>
    <xf numFmtId="0" fontId="42" fillId="12" borderId="61" xfId="2" applyFont="1" applyFill="1" applyBorder="1" applyAlignment="1">
      <alignment horizontal="left" vertical="center" wrapText="1"/>
    </xf>
    <xf numFmtId="0" fontId="41" fillId="0" borderId="0" xfId="2" applyFont="1" applyAlignment="1">
      <alignment horizontal="center" vertical="center" shrinkToFit="1"/>
    </xf>
    <xf numFmtId="49" fontId="57" fillId="12" borderId="4" xfId="2" applyNumberFormat="1" applyFont="1" applyFill="1" applyBorder="1" applyAlignment="1">
      <alignment vertical="top" shrinkToFit="1"/>
    </xf>
    <xf numFmtId="49" fontId="57" fillId="12" borderId="71" xfId="2" applyNumberFormat="1" applyFont="1" applyFill="1" applyBorder="1" applyAlignment="1">
      <alignment vertical="top" shrinkToFit="1"/>
    </xf>
    <xf numFmtId="49" fontId="41" fillId="12" borderId="130" xfId="2" applyNumberFormat="1" applyFont="1" applyFill="1" applyBorder="1" applyAlignment="1">
      <alignment horizontal="center" vertical="center"/>
    </xf>
    <xf numFmtId="49" fontId="41" fillId="12" borderId="60" xfId="2" applyNumberFormat="1" applyFont="1" applyFill="1" applyBorder="1" applyAlignment="1">
      <alignment horizontal="center" vertical="center"/>
    </xf>
    <xf numFmtId="49" fontId="41" fillId="12" borderId="118" xfId="2" applyNumberFormat="1" applyFont="1" applyFill="1" applyBorder="1" applyAlignment="1">
      <alignment horizontal="left" shrinkToFit="1"/>
    </xf>
    <xf numFmtId="49" fontId="41" fillId="12" borderId="131" xfId="2" applyNumberFormat="1" applyFont="1" applyFill="1" applyBorder="1" applyAlignment="1">
      <alignment horizontal="left" shrinkToFit="1"/>
    </xf>
    <xf numFmtId="0" fontId="78" fillId="12" borderId="23" xfId="2" applyFont="1" applyFill="1" applyBorder="1" applyAlignment="1">
      <alignment horizontal="center" vertical="center"/>
    </xf>
    <xf numFmtId="0" fontId="78" fillId="12" borderId="118" xfId="2" applyFont="1" applyFill="1" applyBorder="1" applyAlignment="1">
      <alignment horizontal="center" vertical="center"/>
    </xf>
    <xf numFmtId="0" fontId="78" fillId="12" borderId="69" xfId="2" applyFont="1" applyFill="1" applyBorder="1" applyAlignment="1">
      <alignment horizontal="center" vertical="center"/>
    </xf>
    <xf numFmtId="0" fontId="78" fillId="12" borderId="4" xfId="2" applyFont="1" applyFill="1" applyBorder="1" applyAlignment="1">
      <alignment horizontal="center" vertical="center"/>
    </xf>
    <xf numFmtId="0" fontId="78" fillId="0" borderId="83" xfId="2" applyFont="1" applyBorder="1" applyAlignment="1">
      <alignment horizontal="center" vertical="center"/>
    </xf>
    <xf numFmtId="0" fontId="78" fillId="0" borderId="102" xfId="2" applyFont="1" applyBorder="1" applyAlignment="1">
      <alignment horizontal="center" vertical="center"/>
    </xf>
    <xf numFmtId="0" fontId="78" fillId="12" borderId="0" xfId="2" applyFont="1" applyFill="1" applyAlignment="1">
      <alignment horizontal="left" vertical="center" indent="1"/>
    </xf>
    <xf numFmtId="0" fontId="78" fillId="12" borderId="59" xfId="2" applyFont="1" applyFill="1" applyBorder="1" applyAlignment="1">
      <alignment horizontal="left" vertical="center" indent="1"/>
    </xf>
    <xf numFmtId="0" fontId="78" fillId="12" borderId="4" xfId="2" applyFont="1" applyFill="1" applyBorder="1" applyAlignment="1">
      <alignment horizontal="left" vertical="center" indent="1"/>
    </xf>
    <xf numFmtId="0" fontId="78" fillId="12" borderId="61" xfId="2" applyFont="1" applyFill="1" applyBorder="1" applyAlignment="1">
      <alignment horizontal="left" vertical="center" indent="1"/>
    </xf>
    <xf numFmtId="49" fontId="78" fillId="0" borderId="135" xfId="2" applyNumberFormat="1" applyFont="1" applyBorder="1" applyAlignment="1">
      <alignment horizontal="center" vertical="center"/>
    </xf>
    <xf numFmtId="49" fontId="78" fillId="0" borderId="102" xfId="2" applyNumberFormat="1" applyFont="1" applyBorder="1" applyAlignment="1">
      <alignment horizontal="center" vertical="center"/>
    </xf>
    <xf numFmtId="0" fontId="78" fillId="0" borderId="168" xfId="2" applyFont="1" applyBorder="1" applyAlignment="1">
      <alignment horizontal="center" vertical="center"/>
    </xf>
    <xf numFmtId="0" fontId="78" fillId="0" borderId="103" xfId="2" applyFont="1" applyBorder="1" applyAlignment="1">
      <alignment horizontal="center" vertical="center"/>
    </xf>
    <xf numFmtId="0" fontId="41" fillId="12" borderId="137" xfId="2" applyFont="1" applyFill="1" applyBorder="1" applyAlignment="1">
      <alignment horizontal="center" vertical="center"/>
    </xf>
    <xf numFmtId="49" fontId="78" fillId="0" borderId="83" xfId="2" applyNumberFormat="1" applyFont="1" applyBorder="1" applyAlignment="1">
      <alignment horizontal="center" vertical="center"/>
    </xf>
    <xf numFmtId="0" fontId="78" fillId="0" borderId="91" xfId="2" applyFont="1" applyBorder="1" applyAlignment="1">
      <alignment horizontal="center" vertical="center"/>
    </xf>
    <xf numFmtId="0" fontId="78" fillId="0" borderId="167" xfId="2" applyFont="1" applyBorder="1" applyAlignment="1">
      <alignment horizontal="center" vertical="center"/>
    </xf>
    <xf numFmtId="0" fontId="57" fillId="12" borderId="138" xfId="2" applyFont="1" applyFill="1" applyBorder="1" applyAlignment="1">
      <alignment horizontal="center" vertical="center"/>
    </xf>
    <xf numFmtId="0" fontId="57" fillId="12" borderId="38" xfId="2" applyFont="1" applyFill="1" applyBorder="1" applyAlignment="1">
      <alignment horizontal="center" vertical="center"/>
    </xf>
    <xf numFmtId="0" fontId="57" fillId="12" borderId="139" xfId="2" applyFont="1" applyFill="1" applyBorder="1" applyAlignment="1">
      <alignment horizontal="center" vertical="center"/>
    </xf>
    <xf numFmtId="0" fontId="57" fillId="12" borderId="143" xfId="2" applyFont="1" applyFill="1" applyBorder="1" applyAlignment="1">
      <alignment horizontal="center" vertical="center"/>
    </xf>
    <xf numFmtId="0" fontId="78" fillId="0" borderId="140" xfId="2" applyFont="1" applyBorder="1" applyAlignment="1">
      <alignment horizontal="center" vertical="center"/>
    </xf>
    <xf numFmtId="0" fontId="78" fillId="0" borderId="113" xfId="2" applyFont="1" applyBorder="1" applyAlignment="1">
      <alignment horizontal="center" vertical="center"/>
    </xf>
    <xf numFmtId="0" fontId="42" fillId="0" borderId="118" xfId="2" applyFont="1" applyBorder="1" applyAlignment="1">
      <alignment horizontal="center" vertical="center" wrapText="1"/>
    </xf>
    <xf numFmtId="0" fontId="42" fillId="0" borderId="119" xfId="2" applyFont="1" applyBorder="1" applyAlignment="1">
      <alignment horizontal="center" vertical="center" wrapText="1"/>
    </xf>
    <xf numFmtId="0" fontId="42" fillId="0" borderId="76" xfId="2" applyFont="1" applyBorder="1" applyAlignment="1">
      <alignment horizontal="center" vertical="center" wrapText="1"/>
    </xf>
    <xf numFmtId="0" fontId="42" fillId="0" borderId="78" xfId="2" applyFont="1" applyBorder="1" applyAlignment="1">
      <alignment horizontal="center" vertical="center" wrapText="1"/>
    </xf>
    <xf numFmtId="0" fontId="78" fillId="0" borderId="138" xfId="2" applyFont="1" applyBorder="1" applyAlignment="1">
      <alignment horizontal="center" vertical="center"/>
    </xf>
    <xf numFmtId="0" fontId="78" fillId="0" borderId="147" xfId="2" applyFont="1" applyBorder="1" applyAlignment="1">
      <alignment horizontal="center" vertical="center"/>
    </xf>
    <xf numFmtId="0" fontId="78" fillId="0" borderId="149" xfId="2" applyFont="1" applyBorder="1" applyAlignment="1">
      <alignment horizontal="center" vertical="center"/>
    </xf>
    <xf numFmtId="0" fontId="68" fillId="12" borderId="113" xfId="2" applyFont="1" applyFill="1" applyBorder="1" applyAlignment="1">
      <alignment horizontal="center" vertical="center"/>
    </xf>
    <xf numFmtId="0" fontId="68" fillId="12" borderId="72" xfId="2" applyFont="1" applyFill="1" applyBorder="1" applyAlignment="1">
      <alignment horizontal="center" vertical="center"/>
    </xf>
    <xf numFmtId="0" fontId="68" fillId="12" borderId="141" xfId="2" applyFont="1" applyFill="1" applyBorder="1" applyAlignment="1">
      <alignment horizontal="center" vertical="center"/>
    </xf>
    <xf numFmtId="0" fontId="68" fillId="12" borderId="132" xfId="2" applyFont="1" applyFill="1" applyBorder="1" applyAlignment="1">
      <alignment horizontal="center" vertical="center"/>
    </xf>
    <xf numFmtId="0" fontId="83" fillId="12" borderId="144" xfId="2" applyFont="1" applyFill="1" applyBorder="1" applyAlignment="1">
      <alignment horizontal="center" vertical="center"/>
    </xf>
    <xf numFmtId="0" fontId="83" fillId="12" borderId="37" xfId="2" applyFont="1" applyFill="1" applyBorder="1" applyAlignment="1">
      <alignment horizontal="center" vertical="center"/>
    </xf>
    <xf numFmtId="0" fontId="83" fillId="12" borderId="135" xfId="2" applyFont="1" applyFill="1" applyBorder="1" applyAlignment="1">
      <alignment horizontal="center" vertical="center"/>
    </xf>
    <xf numFmtId="0" fontId="83" fillId="12" borderId="38" xfId="2" applyFont="1" applyFill="1" applyBorder="1" applyAlignment="1">
      <alignment horizontal="center" vertical="center"/>
    </xf>
    <xf numFmtId="0" fontId="68" fillId="12" borderId="140" xfId="2" applyFont="1" applyFill="1" applyBorder="1" applyAlignment="1">
      <alignment horizontal="center" vertical="center"/>
    </xf>
    <xf numFmtId="0" fontId="68" fillId="12" borderId="131" xfId="2" applyFont="1" applyFill="1" applyBorder="1" applyAlignment="1">
      <alignment horizontal="center" vertical="center"/>
    </xf>
    <xf numFmtId="0" fontId="43" fillId="0" borderId="118" xfId="2" applyFont="1" applyBorder="1" applyAlignment="1">
      <alignment horizontal="center" vertical="center"/>
    </xf>
    <xf numFmtId="0" fontId="43" fillId="0" borderId="119" xfId="2" applyFont="1" applyBorder="1" applyAlignment="1">
      <alignment horizontal="center" vertical="center"/>
    </xf>
    <xf numFmtId="0" fontId="43" fillId="0" borderId="76" xfId="2" applyFont="1" applyBorder="1" applyAlignment="1">
      <alignment horizontal="center" vertical="center"/>
    </xf>
    <xf numFmtId="0" fontId="43" fillId="0" borderId="78" xfId="2" applyFont="1" applyBorder="1" applyAlignment="1">
      <alignment horizontal="center" vertical="center"/>
    </xf>
    <xf numFmtId="49" fontId="68" fillId="12" borderId="140" xfId="2" applyNumberFormat="1" applyFont="1" applyFill="1" applyBorder="1" applyAlignment="1">
      <alignment horizontal="center" vertical="center" wrapText="1"/>
    </xf>
    <xf numFmtId="49" fontId="68" fillId="12" borderId="131" xfId="2" applyNumberFormat="1" applyFont="1" applyFill="1" applyBorder="1" applyAlignment="1">
      <alignment horizontal="center" vertical="center"/>
    </xf>
    <xf numFmtId="49" fontId="68" fillId="12" borderId="113" xfId="2" applyNumberFormat="1" applyFont="1" applyFill="1" applyBorder="1" applyAlignment="1">
      <alignment horizontal="center" vertical="center"/>
    </xf>
    <xf numFmtId="49" fontId="68" fillId="12" borderId="72" xfId="2" applyNumberFormat="1" applyFont="1" applyFill="1" applyBorder="1" applyAlignment="1">
      <alignment horizontal="center" vertical="center"/>
    </xf>
    <xf numFmtId="0" fontId="83" fillId="12" borderId="151" xfId="2" applyFont="1" applyFill="1" applyBorder="1" applyAlignment="1">
      <alignment horizontal="center" vertical="center"/>
    </xf>
    <xf numFmtId="0" fontId="83" fillId="12" borderId="143" xfId="2" applyFont="1" applyFill="1" applyBorder="1" applyAlignment="1">
      <alignment horizontal="center" vertical="center"/>
    </xf>
    <xf numFmtId="49" fontId="68" fillId="12" borderId="140" xfId="2" applyNumberFormat="1" applyFont="1" applyFill="1" applyBorder="1" applyAlignment="1">
      <alignment horizontal="center" vertical="center"/>
    </xf>
    <xf numFmtId="49" fontId="68" fillId="12" borderId="118" xfId="2" applyNumberFormat="1" applyFont="1" applyFill="1" applyBorder="1" applyAlignment="1">
      <alignment horizontal="center" vertical="center"/>
    </xf>
    <xf numFmtId="49" fontId="68" fillId="12" borderId="153" xfId="2" applyNumberFormat="1" applyFont="1" applyFill="1" applyBorder="1" applyAlignment="1">
      <alignment horizontal="center" vertical="center"/>
    </xf>
    <xf numFmtId="49" fontId="68" fillId="12" borderId="27" xfId="2" applyNumberFormat="1" applyFont="1" applyFill="1" applyBorder="1" applyAlignment="1">
      <alignment horizontal="center" vertical="center"/>
    </xf>
    <xf numFmtId="49" fontId="68" fillId="12" borderId="154" xfId="2" applyNumberFormat="1" applyFont="1" applyFill="1" applyBorder="1" applyAlignment="1">
      <alignment horizontal="center" vertical="center"/>
    </xf>
    <xf numFmtId="0" fontId="78" fillId="12" borderId="144" xfId="2" applyFont="1" applyFill="1" applyBorder="1" applyAlignment="1">
      <alignment horizontal="center" vertical="center"/>
    </xf>
    <xf numFmtId="0" fontId="78" fillId="12" borderId="155" xfId="2" applyFont="1" applyFill="1" applyBorder="1" applyAlignment="1">
      <alignment horizontal="center" vertical="center"/>
    </xf>
    <xf numFmtId="0" fontId="78" fillId="12" borderId="135" xfId="2" applyFont="1" applyFill="1" applyBorder="1" applyAlignment="1">
      <alignment horizontal="center" vertical="center"/>
    </xf>
    <xf numFmtId="0" fontId="78" fillId="12" borderId="156" xfId="2" applyFont="1" applyFill="1" applyBorder="1" applyAlignment="1">
      <alignment horizontal="center" vertical="center"/>
    </xf>
    <xf numFmtId="0" fontId="78" fillId="0" borderId="169" xfId="2" applyFont="1" applyBorder="1" applyAlignment="1">
      <alignment horizontal="center" vertical="center"/>
    </xf>
    <xf numFmtId="0" fontId="78" fillId="12" borderId="151" xfId="2" applyFont="1" applyFill="1" applyBorder="1" applyAlignment="1">
      <alignment horizontal="center" vertical="center"/>
    </xf>
    <xf numFmtId="0" fontId="78" fillId="12" borderId="157" xfId="2" applyFont="1" applyFill="1" applyBorder="1" applyAlignment="1">
      <alignment horizontal="center" vertical="center"/>
    </xf>
  </cellXfs>
  <cellStyles count="5">
    <cellStyle name="桁区切り" xfId="3" builtinId="6"/>
    <cellStyle name="標準" xfId="0" builtinId="0"/>
    <cellStyle name="標準 2" xfId="1" xr:uid="{3DB9A2CE-1E06-4781-9D56-2E8A98918185}"/>
    <cellStyle name="標準 2 2" xfId="2" xr:uid="{FDC92CE5-08F5-42A9-831A-069E860353F5}"/>
    <cellStyle name="標準 3" xfId="4" xr:uid="{81AA57F5-15AF-4AB0-8009-14E355AE6D9B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w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295275</xdr:colOff>
      <xdr:row>29</xdr:row>
      <xdr:rowOff>161925</xdr:rowOff>
    </xdr:from>
    <xdr:to>
      <xdr:col>8</xdr:col>
      <xdr:colOff>590550</xdr:colOff>
      <xdr:row>45</xdr:row>
      <xdr:rowOff>133350</xdr:rowOff>
    </xdr:to>
    <xdr:sp macro="" textlink="">
      <xdr:nvSpPr>
        <xdr:cNvPr id="2" name="角丸四角形吹き出し 1">
          <a:extLst>
            <a:ext uri="{FF2B5EF4-FFF2-40B4-BE49-F238E27FC236}">
              <a16:creationId xmlns:a16="http://schemas.microsoft.com/office/drawing/2014/main" id="{EC01B1EA-D43D-4B86-90BE-465E6F391E92}"/>
            </a:ext>
          </a:extLst>
        </xdr:cNvPr>
        <xdr:cNvSpPr/>
      </xdr:nvSpPr>
      <xdr:spPr>
        <a:xfrm>
          <a:off x="7115175" y="5991225"/>
          <a:ext cx="1666875" cy="1171575"/>
        </a:xfrm>
        <a:prstGeom prst="wedgeRoundRectCallout">
          <a:avLst>
            <a:gd name="adj1" fmla="val -65761"/>
            <a:gd name="adj2" fmla="val 77453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行が足りない場合は新しい行を挿入し、</a:t>
          </a:r>
          <a:r>
            <a:rPr kumimoji="1" lang="en-US" altLang="ja-JP" sz="1100"/>
            <a:t>D</a:t>
          </a:r>
          <a:r>
            <a:rPr kumimoji="1" lang="ja-JP" altLang="en-US" sz="1100"/>
            <a:t>列・</a:t>
          </a:r>
          <a:r>
            <a:rPr kumimoji="1" lang="en-US" altLang="ja-JP" sz="1100"/>
            <a:t>F</a:t>
          </a:r>
          <a:r>
            <a:rPr kumimoji="1" lang="ja-JP" altLang="en-US" sz="1100"/>
            <a:t>列の計算式をコピーしてください。</a:t>
          </a:r>
        </a:p>
      </xdr:txBody>
    </xdr:sp>
    <xdr:clientData/>
  </xdr:twoCellAnchor>
  <xdr:twoCellAnchor>
    <xdr:from>
      <xdr:col>9</xdr:col>
      <xdr:colOff>57150</xdr:colOff>
      <xdr:row>3</xdr:row>
      <xdr:rowOff>238125</xdr:rowOff>
    </xdr:from>
    <xdr:to>
      <xdr:col>19</xdr:col>
      <xdr:colOff>85725</xdr:colOff>
      <xdr:row>48</xdr:row>
      <xdr:rowOff>152400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3230182D-03BA-435F-A29C-FCDC661CF3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34450" y="952500"/>
          <a:ext cx="6886575" cy="9677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152400</xdr:colOff>
      <xdr:row>51</xdr:row>
      <xdr:rowOff>123825</xdr:rowOff>
    </xdr:from>
    <xdr:to>
      <xdr:col>4</xdr:col>
      <xdr:colOff>209550</xdr:colOff>
      <xdr:row>54</xdr:row>
      <xdr:rowOff>123825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6D690DA7-C18D-4F2F-B53A-0A6606E4C2AE}"/>
            </a:ext>
          </a:extLst>
        </xdr:cNvPr>
        <xdr:cNvSpPr>
          <a:spLocks noChangeArrowheads="1"/>
        </xdr:cNvSpPr>
      </xdr:nvSpPr>
      <xdr:spPr bwMode="auto">
        <a:xfrm>
          <a:off x="333375" y="8886825"/>
          <a:ext cx="1114425" cy="42862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13</xdr:col>
      <xdr:colOff>57150</xdr:colOff>
      <xdr:row>40</xdr:row>
      <xdr:rowOff>19050</xdr:rowOff>
    </xdr:from>
    <xdr:to>
      <xdr:col>14</xdr:col>
      <xdr:colOff>238125</xdr:colOff>
      <xdr:row>43</xdr:row>
      <xdr:rowOff>104775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511E72DF-C0D3-4E18-98F4-E3EA7D4637DA}"/>
            </a:ext>
          </a:extLst>
        </xdr:cNvPr>
        <xdr:cNvSpPr>
          <a:spLocks noChangeArrowheads="1"/>
        </xdr:cNvSpPr>
      </xdr:nvSpPr>
      <xdr:spPr bwMode="auto">
        <a:xfrm>
          <a:off x="4210050" y="7134225"/>
          <a:ext cx="504825" cy="514350"/>
        </a:xfrm>
        <a:prstGeom prst="leftArrow">
          <a:avLst>
            <a:gd name="adj1" fmla="val 50000"/>
            <a:gd name="adj2" fmla="val 25000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0</xdr:colOff>
      <xdr:row>50</xdr:row>
      <xdr:rowOff>9525</xdr:rowOff>
    </xdr:from>
    <xdr:to>
      <xdr:col>14</xdr:col>
      <xdr:colOff>314325</xdr:colOff>
      <xdr:row>52</xdr:row>
      <xdr:rowOff>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7A7980D6-DD0F-4A8B-ACB6-0EA2FEE7BEEB}"/>
            </a:ext>
          </a:extLst>
        </xdr:cNvPr>
        <xdr:cNvSpPr>
          <a:spLocks noChangeShapeType="1"/>
        </xdr:cNvSpPr>
      </xdr:nvSpPr>
      <xdr:spPr bwMode="auto">
        <a:xfrm flipV="1">
          <a:off x="3181350" y="8629650"/>
          <a:ext cx="1609725" cy="2762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19050</xdr:colOff>
      <xdr:row>48</xdr:row>
      <xdr:rowOff>0</xdr:rowOff>
    </xdr:from>
    <xdr:to>
      <xdr:col>14</xdr:col>
      <xdr:colOff>314325</xdr:colOff>
      <xdr:row>50</xdr:row>
      <xdr:rowOff>9525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BF18AD6F-1C4A-4620-9C5B-D08CDE564B51}"/>
            </a:ext>
          </a:extLst>
        </xdr:cNvPr>
        <xdr:cNvSpPr>
          <a:spLocks noChangeShapeType="1"/>
        </xdr:cNvSpPr>
      </xdr:nvSpPr>
      <xdr:spPr bwMode="auto">
        <a:xfrm flipV="1">
          <a:off x="3848100" y="8334375"/>
          <a:ext cx="942975" cy="295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47625</xdr:colOff>
      <xdr:row>9</xdr:row>
      <xdr:rowOff>114300</xdr:rowOff>
    </xdr:from>
    <xdr:to>
      <xdr:col>12</xdr:col>
      <xdr:colOff>100853</xdr:colOff>
      <xdr:row>12</xdr:row>
      <xdr:rowOff>104775</xdr:rowOff>
    </xdr:to>
    <xdr:sp macro="" textlink="">
      <xdr:nvSpPr>
        <xdr:cNvPr id="6" name="AutoShape 5">
          <a:extLst>
            <a:ext uri="{FF2B5EF4-FFF2-40B4-BE49-F238E27FC236}">
              <a16:creationId xmlns:a16="http://schemas.microsoft.com/office/drawing/2014/main" id="{F7D6E062-8F28-4314-83B0-2934795291A4}"/>
            </a:ext>
          </a:extLst>
        </xdr:cNvPr>
        <xdr:cNvSpPr>
          <a:spLocks noChangeArrowheads="1"/>
        </xdr:cNvSpPr>
      </xdr:nvSpPr>
      <xdr:spPr bwMode="auto">
        <a:xfrm>
          <a:off x="571500" y="1314450"/>
          <a:ext cx="3358403" cy="542925"/>
        </a:xfrm>
        <a:prstGeom prst="roundRect">
          <a:avLst>
            <a:gd name="adj" fmla="val 16667"/>
          </a:avLst>
        </a:prstGeom>
        <a:solidFill>
          <a:srgbClr val="FFFF00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45720" tIns="22860" rIns="45720" bIns="22860" anchor="ctr" upright="1"/>
        <a:lstStyle/>
        <a:p>
          <a:pPr algn="ctr" rtl="0">
            <a:defRPr sz="1000"/>
          </a:pPr>
          <a:r>
            <a:rPr lang="ja-JP" altLang="en-US" sz="1800" b="1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記載例　（ゆうちょ銀行）</a:t>
          </a:r>
          <a:endParaRPr lang="en-US" altLang="ja-JP" sz="1800" b="1" i="0" u="none" strike="noStrike" baseline="0">
            <a:solidFill>
              <a:srgbClr val="0000FF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3</xdr:col>
      <xdr:colOff>152400</xdr:colOff>
      <xdr:row>16</xdr:row>
      <xdr:rowOff>85725</xdr:rowOff>
    </xdr:from>
    <xdr:to>
      <xdr:col>4</xdr:col>
      <xdr:colOff>133350</xdr:colOff>
      <xdr:row>17</xdr:row>
      <xdr:rowOff>304800</xdr:rowOff>
    </xdr:to>
    <xdr:pic>
      <xdr:nvPicPr>
        <xdr:cNvPr id="7" name="Picture 9" descr="MC900434663[1]">
          <a:extLst>
            <a:ext uri="{FF2B5EF4-FFF2-40B4-BE49-F238E27FC236}">
              <a16:creationId xmlns:a16="http://schemas.microsoft.com/office/drawing/2014/main" id="{9B78DA3A-58E7-4BE5-8BB8-78912DFC5F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0" y="2533650"/>
          <a:ext cx="3048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66675</xdr:colOff>
      <xdr:row>20</xdr:row>
      <xdr:rowOff>295275</xdr:rowOff>
    </xdr:from>
    <xdr:to>
      <xdr:col>6</xdr:col>
      <xdr:colOff>47625</xdr:colOff>
      <xdr:row>22</xdr:row>
      <xdr:rowOff>171450</xdr:rowOff>
    </xdr:to>
    <xdr:pic>
      <xdr:nvPicPr>
        <xdr:cNvPr id="8" name="Picture 10" descr="MC900434663[1]">
          <a:extLst>
            <a:ext uri="{FF2B5EF4-FFF2-40B4-BE49-F238E27FC236}">
              <a16:creationId xmlns:a16="http://schemas.microsoft.com/office/drawing/2014/main" id="{6F869283-7083-42E2-BFD5-64467C69E5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8775" y="3705225"/>
          <a:ext cx="3048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85725</xdr:colOff>
      <xdr:row>41</xdr:row>
      <xdr:rowOff>133350</xdr:rowOff>
    </xdr:from>
    <xdr:to>
      <xdr:col>9</xdr:col>
      <xdr:colOff>304800</xdr:colOff>
      <xdr:row>48</xdr:row>
      <xdr:rowOff>47625</xdr:rowOff>
    </xdr:to>
    <xdr:sp macro="" textlink="">
      <xdr:nvSpPr>
        <xdr:cNvPr id="9" name="Rectangle 11">
          <a:extLst>
            <a:ext uri="{FF2B5EF4-FFF2-40B4-BE49-F238E27FC236}">
              <a16:creationId xmlns:a16="http://schemas.microsoft.com/office/drawing/2014/main" id="{6E1B8E31-99CA-47CD-AE78-814FB642C753}"/>
            </a:ext>
          </a:extLst>
        </xdr:cNvPr>
        <xdr:cNvSpPr>
          <a:spLocks noChangeArrowheads="1"/>
        </xdr:cNvSpPr>
      </xdr:nvSpPr>
      <xdr:spPr bwMode="auto">
        <a:xfrm>
          <a:off x="85725" y="7391400"/>
          <a:ext cx="3076575" cy="990600"/>
        </a:xfrm>
        <a:prstGeom prst="rect">
          <a:avLst/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お手持ちの通帳を記帳いただくと、</a:t>
          </a:r>
        </a:p>
        <a:p>
          <a:pPr algn="l" rtl="0">
            <a:lnSpc>
              <a:spcPts val="1300"/>
            </a:lnSpc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【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店番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】【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口座番号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】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が記載されますので、必ず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記入してください。</a:t>
          </a:r>
        </a:p>
        <a:p>
          <a:pPr algn="l" rtl="0">
            <a:lnSpc>
              <a:spcPts val="1300"/>
            </a:lnSpc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【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記号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】【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番号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】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は通帳の見開き又はキャッシュカードに記載されています。</a:t>
          </a:r>
        </a:p>
      </xdr:txBody>
    </xdr:sp>
    <xdr:clientData/>
  </xdr:twoCellAnchor>
  <xdr:twoCellAnchor>
    <xdr:from>
      <xdr:col>4</xdr:col>
      <xdr:colOff>142875</xdr:colOff>
      <xdr:row>48</xdr:row>
      <xdr:rowOff>57150</xdr:rowOff>
    </xdr:from>
    <xdr:to>
      <xdr:col>5</xdr:col>
      <xdr:colOff>57150</xdr:colOff>
      <xdr:row>54</xdr:row>
      <xdr:rowOff>19050</xdr:rowOff>
    </xdr:to>
    <xdr:sp macro="" textlink="">
      <xdr:nvSpPr>
        <xdr:cNvPr id="10" name="Line 12">
          <a:extLst>
            <a:ext uri="{FF2B5EF4-FFF2-40B4-BE49-F238E27FC236}">
              <a16:creationId xmlns:a16="http://schemas.microsoft.com/office/drawing/2014/main" id="{351B6A1D-4FF7-4100-B2C2-68424F38AC17}"/>
            </a:ext>
          </a:extLst>
        </xdr:cNvPr>
        <xdr:cNvSpPr>
          <a:spLocks noChangeShapeType="1"/>
        </xdr:cNvSpPr>
      </xdr:nvSpPr>
      <xdr:spPr bwMode="auto">
        <a:xfrm>
          <a:off x="1381125" y="8391525"/>
          <a:ext cx="238125" cy="819150"/>
        </a:xfrm>
        <a:prstGeom prst="line">
          <a:avLst/>
        </a:prstGeom>
        <a:noFill/>
        <a:ln w="2857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142875</xdr:colOff>
      <xdr:row>48</xdr:row>
      <xdr:rowOff>38100</xdr:rowOff>
    </xdr:from>
    <xdr:to>
      <xdr:col>5</xdr:col>
      <xdr:colOff>200025</xdr:colOff>
      <xdr:row>49</xdr:row>
      <xdr:rowOff>133350</xdr:rowOff>
    </xdr:to>
    <xdr:sp macro="" textlink="">
      <xdr:nvSpPr>
        <xdr:cNvPr id="11" name="Line 13">
          <a:extLst>
            <a:ext uri="{FF2B5EF4-FFF2-40B4-BE49-F238E27FC236}">
              <a16:creationId xmlns:a16="http://schemas.microsoft.com/office/drawing/2014/main" id="{256A076D-6B9F-433F-AD13-4F1022DA44D7}"/>
            </a:ext>
          </a:extLst>
        </xdr:cNvPr>
        <xdr:cNvSpPr>
          <a:spLocks noChangeShapeType="1"/>
        </xdr:cNvSpPr>
      </xdr:nvSpPr>
      <xdr:spPr bwMode="auto">
        <a:xfrm>
          <a:off x="1381125" y="8372475"/>
          <a:ext cx="381000" cy="238125"/>
        </a:xfrm>
        <a:prstGeom prst="line">
          <a:avLst/>
        </a:prstGeom>
        <a:noFill/>
        <a:ln w="2857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14</xdr:col>
      <xdr:colOff>180975</xdr:colOff>
      <xdr:row>44</xdr:row>
      <xdr:rowOff>66675</xdr:rowOff>
    </xdr:from>
    <xdr:to>
      <xdr:col>21</xdr:col>
      <xdr:colOff>38100</xdr:colOff>
      <xdr:row>52</xdr:row>
      <xdr:rowOff>9525</xdr:rowOff>
    </xdr:to>
    <xdr:pic>
      <xdr:nvPicPr>
        <xdr:cNvPr id="12" name="Picture 14" descr="参考">
          <a:extLst>
            <a:ext uri="{FF2B5EF4-FFF2-40B4-BE49-F238E27FC236}">
              <a16:creationId xmlns:a16="http://schemas.microsoft.com/office/drawing/2014/main" id="{E580FB61-4E69-43E7-A240-760D3AD11B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57725" y="7753350"/>
          <a:ext cx="2124075" cy="116205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123825</xdr:colOff>
      <xdr:row>54</xdr:row>
      <xdr:rowOff>133350</xdr:rowOff>
    </xdr:from>
    <xdr:to>
      <xdr:col>6</xdr:col>
      <xdr:colOff>104775</xdr:colOff>
      <xdr:row>57</xdr:row>
      <xdr:rowOff>57150</xdr:rowOff>
    </xdr:to>
    <xdr:pic>
      <xdr:nvPicPr>
        <xdr:cNvPr id="13" name="Picture 15" descr="MC900434663[1]">
          <a:extLst>
            <a:ext uri="{FF2B5EF4-FFF2-40B4-BE49-F238E27FC236}">
              <a16:creationId xmlns:a16="http://schemas.microsoft.com/office/drawing/2014/main" id="{8BDAEBFC-C47E-4400-B91D-A652783B20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925" y="9324975"/>
          <a:ext cx="3048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114300</xdr:colOff>
      <xdr:row>58</xdr:row>
      <xdr:rowOff>171450</xdr:rowOff>
    </xdr:from>
    <xdr:to>
      <xdr:col>16</xdr:col>
      <xdr:colOff>95250</xdr:colOff>
      <xdr:row>60</xdr:row>
      <xdr:rowOff>190500</xdr:rowOff>
    </xdr:to>
    <xdr:pic>
      <xdr:nvPicPr>
        <xdr:cNvPr id="14" name="Picture 16" descr="MC900434663[1]">
          <a:extLst>
            <a:ext uri="{FF2B5EF4-FFF2-40B4-BE49-F238E27FC236}">
              <a16:creationId xmlns:a16="http://schemas.microsoft.com/office/drawing/2014/main" id="{E7E25DC2-1CFA-4414-841B-D7D4745D09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4900" y="10029825"/>
          <a:ext cx="3048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152400</xdr:colOff>
      <xdr:row>51</xdr:row>
      <xdr:rowOff>123825</xdr:rowOff>
    </xdr:from>
    <xdr:to>
      <xdr:col>4</xdr:col>
      <xdr:colOff>209550</xdr:colOff>
      <xdr:row>54</xdr:row>
      <xdr:rowOff>123825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A5984C66-CB87-4B36-90DB-5FCF79259F7C}"/>
            </a:ext>
          </a:extLst>
        </xdr:cNvPr>
        <xdr:cNvSpPr>
          <a:spLocks noChangeArrowheads="1"/>
        </xdr:cNvSpPr>
      </xdr:nvSpPr>
      <xdr:spPr bwMode="auto">
        <a:xfrm>
          <a:off x="333375" y="8886825"/>
          <a:ext cx="1114425" cy="42862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13</xdr:col>
      <xdr:colOff>57150</xdr:colOff>
      <xdr:row>40</xdr:row>
      <xdr:rowOff>19050</xdr:rowOff>
    </xdr:from>
    <xdr:to>
      <xdr:col>14</xdr:col>
      <xdr:colOff>238125</xdr:colOff>
      <xdr:row>43</xdr:row>
      <xdr:rowOff>104775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5E14B88A-0902-44C7-BA85-30E08CDA9082}"/>
            </a:ext>
          </a:extLst>
        </xdr:cNvPr>
        <xdr:cNvSpPr>
          <a:spLocks noChangeArrowheads="1"/>
        </xdr:cNvSpPr>
      </xdr:nvSpPr>
      <xdr:spPr bwMode="auto">
        <a:xfrm>
          <a:off x="4210050" y="7134225"/>
          <a:ext cx="504825" cy="514350"/>
        </a:xfrm>
        <a:prstGeom prst="leftArrow">
          <a:avLst>
            <a:gd name="adj1" fmla="val 50000"/>
            <a:gd name="adj2" fmla="val 25000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0</xdr:colOff>
      <xdr:row>50</xdr:row>
      <xdr:rowOff>9525</xdr:rowOff>
    </xdr:from>
    <xdr:to>
      <xdr:col>14</xdr:col>
      <xdr:colOff>314325</xdr:colOff>
      <xdr:row>52</xdr:row>
      <xdr:rowOff>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6333C8BB-BC6C-4CBF-9E88-AB9E09135896}"/>
            </a:ext>
          </a:extLst>
        </xdr:cNvPr>
        <xdr:cNvSpPr>
          <a:spLocks noChangeShapeType="1"/>
        </xdr:cNvSpPr>
      </xdr:nvSpPr>
      <xdr:spPr bwMode="auto">
        <a:xfrm flipV="1">
          <a:off x="3181350" y="8629650"/>
          <a:ext cx="1609725" cy="2762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19050</xdr:colOff>
      <xdr:row>48</xdr:row>
      <xdr:rowOff>0</xdr:rowOff>
    </xdr:from>
    <xdr:to>
      <xdr:col>14</xdr:col>
      <xdr:colOff>314325</xdr:colOff>
      <xdr:row>50</xdr:row>
      <xdr:rowOff>9525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025AF6D7-3EED-4FDF-BCFF-F1C8811214A2}"/>
            </a:ext>
          </a:extLst>
        </xdr:cNvPr>
        <xdr:cNvSpPr>
          <a:spLocks noChangeShapeType="1"/>
        </xdr:cNvSpPr>
      </xdr:nvSpPr>
      <xdr:spPr bwMode="auto">
        <a:xfrm flipV="1">
          <a:off x="3848100" y="8334375"/>
          <a:ext cx="942975" cy="295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47625</xdr:colOff>
      <xdr:row>9</xdr:row>
      <xdr:rowOff>114299</xdr:rowOff>
    </xdr:from>
    <xdr:to>
      <xdr:col>10</xdr:col>
      <xdr:colOff>44824</xdr:colOff>
      <xdr:row>14</xdr:row>
      <xdr:rowOff>56029</xdr:rowOff>
    </xdr:to>
    <xdr:sp macro="" textlink="">
      <xdr:nvSpPr>
        <xdr:cNvPr id="6" name="AutoShape 5">
          <a:extLst>
            <a:ext uri="{FF2B5EF4-FFF2-40B4-BE49-F238E27FC236}">
              <a16:creationId xmlns:a16="http://schemas.microsoft.com/office/drawing/2014/main" id="{D030F440-A2A1-4AD3-9EA0-D5E2E8F2EB13}"/>
            </a:ext>
          </a:extLst>
        </xdr:cNvPr>
        <xdr:cNvSpPr>
          <a:spLocks noChangeArrowheads="1"/>
        </xdr:cNvSpPr>
      </xdr:nvSpPr>
      <xdr:spPr bwMode="auto">
        <a:xfrm>
          <a:off x="571500" y="1314449"/>
          <a:ext cx="2654674" cy="818030"/>
        </a:xfrm>
        <a:prstGeom prst="roundRect">
          <a:avLst>
            <a:gd name="adj" fmla="val 16667"/>
          </a:avLst>
        </a:prstGeom>
        <a:solidFill>
          <a:srgbClr val="FFFF00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45720" tIns="22860" rIns="45720" bIns="22860" anchor="ctr" upright="1"/>
        <a:lstStyle/>
        <a:p>
          <a:pPr algn="ctr" rtl="0">
            <a:lnSpc>
              <a:spcPts val="2100"/>
            </a:lnSpc>
            <a:defRPr sz="1000"/>
          </a:pPr>
          <a:r>
            <a:rPr lang="ja-JP" altLang="en-US" sz="18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記入例（常陽銀行ほか、ゆうちょ以外）</a:t>
          </a:r>
          <a:endParaRPr lang="en-US" altLang="ja-JP" sz="1800" b="1" i="0" u="none" strike="noStrike" baseline="0">
            <a:solidFill>
              <a:srgbClr val="FF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3</xdr:col>
      <xdr:colOff>76200</xdr:colOff>
      <xdr:row>17</xdr:row>
      <xdr:rowOff>304800</xdr:rowOff>
    </xdr:from>
    <xdr:to>
      <xdr:col>4</xdr:col>
      <xdr:colOff>57150</xdr:colOff>
      <xdr:row>19</xdr:row>
      <xdr:rowOff>152400</xdr:rowOff>
    </xdr:to>
    <xdr:pic>
      <xdr:nvPicPr>
        <xdr:cNvPr id="7" name="Picture 6" descr="MC900434663[1]">
          <a:extLst>
            <a:ext uri="{FF2B5EF4-FFF2-40B4-BE49-F238E27FC236}">
              <a16:creationId xmlns:a16="http://schemas.microsoft.com/office/drawing/2014/main" id="{25E06E8D-D31C-42CE-8F31-3808C74BD8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0" y="2943225"/>
          <a:ext cx="3048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66675</xdr:colOff>
      <xdr:row>20</xdr:row>
      <xdr:rowOff>295275</xdr:rowOff>
    </xdr:from>
    <xdr:to>
      <xdr:col>4</xdr:col>
      <xdr:colOff>47625</xdr:colOff>
      <xdr:row>22</xdr:row>
      <xdr:rowOff>171450</xdr:rowOff>
    </xdr:to>
    <xdr:pic>
      <xdr:nvPicPr>
        <xdr:cNvPr id="8" name="Picture 7" descr="MC900434663[1]">
          <a:extLst>
            <a:ext uri="{FF2B5EF4-FFF2-40B4-BE49-F238E27FC236}">
              <a16:creationId xmlns:a16="http://schemas.microsoft.com/office/drawing/2014/main" id="{3847CB80-5729-421E-9E18-A58118C5CC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1075" y="3705225"/>
          <a:ext cx="3048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123825</xdr:colOff>
      <xdr:row>54</xdr:row>
      <xdr:rowOff>133350</xdr:rowOff>
    </xdr:from>
    <xdr:to>
      <xdr:col>6</xdr:col>
      <xdr:colOff>104775</xdr:colOff>
      <xdr:row>57</xdr:row>
      <xdr:rowOff>57150</xdr:rowOff>
    </xdr:to>
    <xdr:pic>
      <xdr:nvPicPr>
        <xdr:cNvPr id="9" name="Picture 12" descr="MC900434663[1]">
          <a:extLst>
            <a:ext uri="{FF2B5EF4-FFF2-40B4-BE49-F238E27FC236}">
              <a16:creationId xmlns:a16="http://schemas.microsoft.com/office/drawing/2014/main" id="{737AC5CD-ABFA-400B-9BB6-1B0F0F56F6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925" y="9324975"/>
          <a:ext cx="3048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114300</xdr:colOff>
      <xdr:row>58</xdr:row>
      <xdr:rowOff>171450</xdr:rowOff>
    </xdr:from>
    <xdr:to>
      <xdr:col>16</xdr:col>
      <xdr:colOff>95250</xdr:colOff>
      <xdr:row>60</xdr:row>
      <xdr:rowOff>190500</xdr:rowOff>
    </xdr:to>
    <xdr:pic>
      <xdr:nvPicPr>
        <xdr:cNvPr id="10" name="Picture 13" descr="MC900434663[1]">
          <a:extLst>
            <a:ext uri="{FF2B5EF4-FFF2-40B4-BE49-F238E27FC236}">
              <a16:creationId xmlns:a16="http://schemas.microsoft.com/office/drawing/2014/main" id="{6729DF08-78BA-4D6B-AF8A-8035B253C1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4900" y="10029825"/>
          <a:ext cx="3048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R7/04_&#21463;&#20837;/&#21463;&#20837;%2012&#26376;%2009242025/&#30331;&#37682;&#12487;&#12540;&#12479;&#65288;2025_&#21463;&#65289;12&#26376;.xlsm" TargetMode="External"/><Relationship Id="rId2" Type="http://schemas.openxmlformats.org/officeDocument/2006/relationships/externalLinkPath" Target="file:///\\133.51.157.117\share\&#22269;&#38555;&#20849;&#20462;&#25285;&#24403;\&#9678;&#12477;&#12540;&#12471;&#12515;&#12523;&#12452;&#12531;&#12497;&#12463;&#12488;&#20107;&#26989;\14_JASSO&#37325;&#28857;&#26528;&#12289;&#12399;&#12400;&#12383;&#12369;&#65281;&#31569;&#22823;&#29983;&#38306;&#20418;\R7\04_&#21463;&#20837;\&#21463;&#20837;%2012&#26376;%2009242025\&#30331;&#37682;&#12487;&#12540;&#12479;&#65288;2025_&#21463;&#65289;12&#26376;.xlsm" TargetMode="External"/><Relationship Id="rId1" Type="http://schemas.openxmlformats.org/officeDocument/2006/relationships/externalLinkPath" Target="/&#22269;&#38555;&#20849;&#20462;&#25285;&#24403;/&#9678;&#12477;&#12540;&#12471;&#12515;&#12523;&#12452;&#12531;&#12497;&#12463;&#12488;&#20107;&#26989;/14_JASSO&#37325;&#28857;&#26528;&#12289;&#12399;&#12400;&#12383;&#12369;&#65281;&#31569;&#22823;&#29983;&#38306;&#20418;/R7/04_&#21463;&#20837;/&#21463;&#20837;%2012&#26376;%2009242025/&#30331;&#37682;&#12487;&#12540;&#12479;&#65288;2025_&#21463;&#65289;12&#26376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【新規】登録データ"/>
      <sheetName val="【CSV】登録データ"/>
      <sheetName val="【CSV】登録データ参照"/>
      <sheetName val="国・地域コード"/>
      <sheetName val="奨学金支給月額"/>
      <sheetName val="設定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>
        <row r="3">
          <cell r="Q3" t="str">
            <v>○</v>
          </cell>
        </row>
        <row r="4">
          <cell r="Q4" t="str">
            <v>○</v>
          </cell>
        </row>
        <row r="5">
          <cell r="Q5" t="str">
            <v>○</v>
          </cell>
        </row>
        <row r="7">
          <cell r="Q7" t="str">
            <v>取消（補欠なし）</v>
          </cell>
        </row>
        <row r="8">
          <cell r="Q8" t="str">
            <v>取消（補欠あり）</v>
          </cell>
        </row>
        <row r="11">
          <cell r="Q11" t="str">
            <v>男</v>
          </cell>
        </row>
        <row r="12">
          <cell r="Q12" t="str">
            <v>女</v>
          </cell>
        </row>
        <row r="13">
          <cell r="Q13" t="str">
            <v>許可あり</v>
          </cell>
        </row>
        <row r="14">
          <cell r="Q14" t="str">
            <v>2.3以上の成績がある</v>
          </cell>
        </row>
        <row r="15">
          <cell r="Q15" t="str">
            <v>審査済</v>
          </cell>
        </row>
        <row r="16">
          <cell r="Q16" t="str">
            <v>不要</v>
          </cell>
        </row>
        <row r="17">
          <cell r="Q17" t="str">
            <v>取得済</v>
          </cell>
        </row>
        <row r="18">
          <cell r="Q18" t="str">
            <v>審査済</v>
          </cell>
        </row>
        <row r="19">
          <cell r="Q19" t="str">
            <v>給付奨学金の併給なし</v>
          </cell>
        </row>
        <row r="20">
          <cell r="Q20" t="str">
            <v>月額80,000円以下</v>
          </cell>
        </row>
        <row r="26">
          <cell r="Q26" t="str">
            <v>U</v>
          </cell>
        </row>
        <row r="27">
          <cell r="Q27" t="str">
            <v>M</v>
          </cell>
        </row>
        <row r="28">
          <cell r="Q28" t="str">
            <v>D</v>
          </cell>
        </row>
        <row r="29">
          <cell r="Q29" t="str">
            <v>J</v>
          </cell>
        </row>
        <row r="30">
          <cell r="Q30" t="str">
            <v>C</v>
          </cell>
        </row>
        <row r="31">
          <cell r="Q31" t="str">
            <v>C専攻科</v>
          </cell>
        </row>
        <row r="32">
          <cell r="Q32" t="str">
            <v>P</v>
          </cell>
        </row>
        <row r="33">
          <cell r="Q33" t="str">
            <v>協定</v>
          </cell>
        </row>
        <row r="34">
          <cell r="Q34" t="str">
            <v>Ｃ協定</v>
          </cell>
        </row>
        <row r="35">
          <cell r="Q35" t="str">
            <v>合意</v>
          </cell>
        </row>
        <row r="36">
          <cell r="Q36" t="str">
            <v>Ｃ合意</v>
          </cell>
        </row>
        <row r="37">
          <cell r="Q37" t="str">
            <v>記載なし</v>
          </cell>
        </row>
        <row r="38">
          <cell r="Q38" t="str">
            <v>記載あり</v>
          </cell>
        </row>
        <row r="39">
          <cell r="Q39" t="str">
            <v>無</v>
          </cell>
        </row>
        <row r="40">
          <cell r="Q40" t="str">
            <v>有</v>
          </cell>
        </row>
        <row r="41">
          <cell r="Q41" t="str">
            <v>〇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3ECC0F-764B-4F4A-8E13-9187547EA373}">
  <sheetPr>
    <pageSetUpPr fitToPage="1"/>
  </sheetPr>
  <dimension ref="A1:AP11"/>
  <sheetViews>
    <sheetView tabSelected="1" zoomScale="80" zoomScaleNormal="80" workbookViewId="0">
      <selection activeCell="Q16" sqref="Q16"/>
    </sheetView>
  </sheetViews>
  <sheetFormatPr defaultColWidth="9" defaultRowHeight="15.75"/>
  <cols>
    <col min="1" max="1" width="5.875" style="1" customWidth="1"/>
    <col min="2" max="2" width="12" style="1" customWidth="1"/>
    <col min="3" max="6" width="6.375" style="1" customWidth="1"/>
    <col min="7" max="7" width="13" style="1" customWidth="1"/>
    <col min="8" max="8" width="10.125" style="1" customWidth="1"/>
    <col min="9" max="9" width="10.25" style="1" customWidth="1"/>
    <col min="10" max="10" width="12" style="1" customWidth="1"/>
    <col min="11" max="11" width="14.875" style="1" customWidth="1"/>
    <col min="12" max="12" width="21.25" style="1" customWidth="1"/>
    <col min="13" max="13" width="8.625" style="1" customWidth="1"/>
    <col min="14" max="14" width="9.875" style="1" customWidth="1"/>
    <col min="15" max="15" width="16.5" style="1" customWidth="1"/>
    <col min="16" max="16" width="14.875" style="1" customWidth="1"/>
    <col min="17" max="17" width="12.125" style="1" customWidth="1"/>
    <col min="18" max="18" width="7.625" style="1" customWidth="1"/>
    <col min="19" max="19" width="11.5" style="1" customWidth="1"/>
    <col min="20" max="20" width="7.625" style="1" bestFit="1" customWidth="1"/>
    <col min="21" max="21" width="22.875" style="1" customWidth="1"/>
    <col min="22" max="22" width="12.75" style="1" customWidth="1"/>
    <col min="23" max="26" width="16.375" style="1" customWidth="1"/>
    <col min="27" max="27" width="7.625" style="1" customWidth="1"/>
    <col min="28" max="33" width="5.25" style="1" customWidth="1"/>
    <col min="34" max="36" width="12.75" style="1" customWidth="1"/>
    <col min="37" max="37" width="29.75" style="1" customWidth="1"/>
    <col min="38" max="16384" width="9" style="1"/>
  </cols>
  <sheetData>
    <row r="1" spans="1:42" ht="19.5" customHeight="1"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0" t="s">
        <v>4</v>
      </c>
    </row>
    <row r="2" spans="1:42" ht="19.5" customHeight="1">
      <c r="A2" s="52" t="s">
        <v>424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51"/>
      <c r="AB2" s="51"/>
      <c r="AC2" s="51"/>
      <c r="AD2" s="51"/>
      <c r="AE2" s="51"/>
      <c r="AF2" s="51"/>
      <c r="AG2" s="51"/>
      <c r="AH2" s="51"/>
      <c r="AI2" s="51"/>
      <c r="AJ2" s="51"/>
      <c r="AK2" s="2"/>
      <c r="AL2" s="2"/>
      <c r="AM2" s="2"/>
      <c r="AN2" s="2"/>
      <c r="AO2" s="3"/>
      <c r="AP2" s="3"/>
    </row>
    <row r="3" spans="1:42" ht="19.5" customHeight="1">
      <c r="A3" s="52"/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Z3" s="51"/>
      <c r="AA3" s="51"/>
      <c r="AB3" s="51"/>
      <c r="AC3" s="51"/>
      <c r="AD3" s="51"/>
      <c r="AE3" s="51"/>
      <c r="AF3" s="51"/>
      <c r="AG3" s="51"/>
      <c r="AH3" s="51"/>
      <c r="AI3" s="51"/>
      <c r="AJ3" s="51"/>
      <c r="AK3" s="2"/>
      <c r="AL3" s="2"/>
      <c r="AM3" s="2"/>
      <c r="AN3" s="2"/>
      <c r="AO3" s="3"/>
      <c r="AP3" s="3"/>
    </row>
    <row r="4" spans="1:42" ht="19.5" customHeight="1">
      <c r="A4" s="92"/>
      <c r="B4" s="92" t="s">
        <v>225</v>
      </c>
      <c r="C4" s="55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  <c r="Z4" s="51"/>
      <c r="AA4" s="51"/>
      <c r="AB4" s="51"/>
      <c r="AC4" s="51"/>
      <c r="AD4" s="51"/>
      <c r="AE4" s="51"/>
      <c r="AF4" s="51"/>
      <c r="AG4" s="51"/>
      <c r="AH4" s="51"/>
      <c r="AI4" s="51"/>
      <c r="AJ4" s="51"/>
      <c r="AK4" s="2"/>
      <c r="AL4" s="2"/>
      <c r="AM4" s="2"/>
      <c r="AN4" s="2"/>
      <c r="AO4" s="3"/>
      <c r="AP4" s="3"/>
    </row>
    <row r="5" spans="1:42" ht="86.25" customHeight="1" thickBot="1">
      <c r="A5" s="83" t="s">
        <v>165</v>
      </c>
      <c r="B5" s="59" t="s">
        <v>187</v>
      </c>
      <c r="C5" s="60" t="s">
        <v>170</v>
      </c>
      <c r="D5" s="59" t="s">
        <v>171</v>
      </c>
      <c r="E5" s="59" t="s">
        <v>172</v>
      </c>
      <c r="F5" s="59" t="s">
        <v>173</v>
      </c>
      <c r="G5" s="61" t="s">
        <v>174</v>
      </c>
      <c r="H5" s="61" t="s">
        <v>175</v>
      </c>
      <c r="I5" s="62" t="s">
        <v>176</v>
      </c>
      <c r="J5" s="63" t="s">
        <v>181</v>
      </c>
      <c r="K5" s="63" t="s">
        <v>183</v>
      </c>
      <c r="L5" s="62" t="s">
        <v>180</v>
      </c>
      <c r="M5" s="63" t="s">
        <v>177</v>
      </c>
      <c r="N5" s="64" t="s">
        <v>168</v>
      </c>
      <c r="O5" s="64" t="s">
        <v>166</v>
      </c>
      <c r="P5" s="63" t="s">
        <v>232</v>
      </c>
      <c r="Q5" s="65" t="s">
        <v>193</v>
      </c>
      <c r="R5" s="317" t="s">
        <v>185</v>
      </c>
      <c r="S5" s="317" t="s">
        <v>217</v>
      </c>
      <c r="T5" s="317" t="s">
        <v>186</v>
      </c>
      <c r="U5" s="74" t="s">
        <v>194</v>
      </c>
      <c r="V5" s="66" t="s">
        <v>216</v>
      </c>
      <c r="W5" s="67" t="s">
        <v>242</v>
      </c>
      <c r="X5" s="67" t="s">
        <v>243</v>
      </c>
      <c r="Y5" s="67" t="s">
        <v>245</v>
      </c>
      <c r="Z5" s="67" t="s">
        <v>244</v>
      </c>
      <c r="AA5" s="67" t="s">
        <v>208</v>
      </c>
      <c r="AB5" s="75" t="s">
        <v>202</v>
      </c>
      <c r="AC5" s="76" t="s">
        <v>203</v>
      </c>
      <c r="AD5" s="77" t="s">
        <v>204</v>
      </c>
      <c r="AE5" s="75" t="s">
        <v>205</v>
      </c>
      <c r="AF5" s="76" t="s">
        <v>206</v>
      </c>
      <c r="AG5" s="77" t="s">
        <v>207</v>
      </c>
      <c r="AH5" s="70" t="s">
        <v>167</v>
      </c>
      <c r="AI5" s="70" t="s">
        <v>3</v>
      </c>
      <c r="AJ5" s="79" t="s">
        <v>169</v>
      </c>
      <c r="AK5" s="70" t="s">
        <v>0</v>
      </c>
    </row>
    <row r="6" spans="1:42" ht="64.5" customHeight="1" thickTop="1">
      <c r="A6" s="84" t="s">
        <v>1</v>
      </c>
      <c r="B6" s="5">
        <v>12345678</v>
      </c>
      <c r="C6" s="5" t="s">
        <v>188</v>
      </c>
      <c r="D6" s="5" t="s">
        <v>189</v>
      </c>
      <c r="E6" s="5" t="s">
        <v>191</v>
      </c>
      <c r="F6" s="5" t="s">
        <v>192</v>
      </c>
      <c r="G6" s="68">
        <v>45748</v>
      </c>
      <c r="H6" s="5" t="s">
        <v>190</v>
      </c>
      <c r="I6" s="5" t="s">
        <v>179</v>
      </c>
      <c r="J6" s="5" t="s">
        <v>178</v>
      </c>
      <c r="K6" s="5" t="s">
        <v>182</v>
      </c>
      <c r="L6" s="5" t="s">
        <v>212</v>
      </c>
      <c r="M6" s="5">
        <v>4</v>
      </c>
      <c r="N6" s="49">
        <v>2.5</v>
      </c>
      <c r="O6" s="5" t="s">
        <v>219</v>
      </c>
      <c r="P6" s="94">
        <v>45992</v>
      </c>
      <c r="Q6" s="5" t="s">
        <v>184</v>
      </c>
      <c r="R6" s="5">
        <v>7161</v>
      </c>
      <c r="S6" s="5" t="str">
        <f>IF($R6="","",VLOOKUP($R6,国・地域コード!$B:$D,2,0))</f>
        <v>フランス</v>
      </c>
      <c r="T6" s="5" t="str">
        <f>IF($R6="","",VLOOKUP($R6,国・地域コード!$B:$E,4,0))</f>
        <v>Ｃ</v>
      </c>
      <c r="U6" s="5" t="s">
        <v>195</v>
      </c>
      <c r="V6" s="5" t="s">
        <v>215</v>
      </c>
      <c r="W6" s="5" t="s">
        <v>2</v>
      </c>
      <c r="X6" s="5" t="s">
        <v>246</v>
      </c>
      <c r="Y6" s="5" t="s">
        <v>248</v>
      </c>
      <c r="Z6" s="5" t="s">
        <v>247</v>
      </c>
      <c r="AA6" s="5" t="s">
        <v>209</v>
      </c>
      <c r="AB6" s="71">
        <v>2025</v>
      </c>
      <c r="AC6" s="72">
        <v>12</v>
      </c>
      <c r="AD6" s="73">
        <v>1</v>
      </c>
      <c r="AE6" s="71">
        <v>2026</v>
      </c>
      <c r="AF6" s="72">
        <v>11</v>
      </c>
      <c r="AG6" s="73">
        <v>30</v>
      </c>
      <c r="AH6" s="6" t="s">
        <v>218</v>
      </c>
      <c r="AI6" s="6" t="s">
        <v>222</v>
      </c>
      <c r="AJ6" s="5" t="s">
        <v>233</v>
      </c>
      <c r="AK6" s="7"/>
    </row>
    <row r="7" spans="1:42" ht="64.5" customHeight="1">
      <c r="A7" s="85">
        <v>1</v>
      </c>
      <c r="B7" s="87"/>
      <c r="C7" s="87"/>
      <c r="D7" s="87"/>
      <c r="E7" s="87"/>
      <c r="F7" s="87"/>
      <c r="G7" s="91"/>
      <c r="H7" s="87"/>
      <c r="I7" s="87"/>
      <c r="J7" s="87"/>
      <c r="K7" s="87"/>
      <c r="L7" s="87"/>
      <c r="M7" s="87"/>
      <c r="N7" s="87"/>
      <c r="O7" s="87"/>
      <c r="P7" s="87"/>
      <c r="Q7" s="87"/>
      <c r="R7" s="86"/>
      <c r="S7" s="86" t="str">
        <f>IF($R7="","",VLOOKUP($R7,国・地域コード!$B:$D,2,0))</f>
        <v/>
      </c>
      <c r="T7" s="86" t="str">
        <f>IF($R7="","",VLOOKUP($R7,国・地域コード!$B:$E,4,0))</f>
        <v/>
      </c>
      <c r="U7" s="87"/>
      <c r="V7" s="87"/>
      <c r="W7" s="87"/>
      <c r="X7" s="86"/>
      <c r="Y7" s="86"/>
      <c r="Z7" s="86"/>
      <c r="AA7" s="86"/>
      <c r="AB7" s="88"/>
      <c r="AC7" s="89"/>
      <c r="AD7" s="90"/>
      <c r="AE7" s="88"/>
      <c r="AF7" s="89"/>
      <c r="AG7" s="90"/>
      <c r="AH7" s="87"/>
      <c r="AI7" s="87"/>
      <c r="AJ7" s="87"/>
      <c r="AK7" s="87"/>
    </row>
    <row r="8" spans="1:42" ht="77.25" customHeight="1">
      <c r="B8" s="81"/>
      <c r="C8" s="53"/>
      <c r="D8" s="53"/>
      <c r="E8" s="53"/>
      <c r="F8" s="53"/>
      <c r="G8" s="53"/>
      <c r="H8" s="80" t="s">
        <v>221</v>
      </c>
      <c r="I8" s="80" t="s">
        <v>221</v>
      </c>
      <c r="J8" s="80" t="s">
        <v>221</v>
      </c>
      <c r="K8" s="82"/>
      <c r="L8" s="82"/>
      <c r="M8" s="82"/>
      <c r="N8" s="80" t="s">
        <v>223</v>
      </c>
      <c r="O8" s="82"/>
      <c r="P8" s="80" t="s">
        <v>231</v>
      </c>
      <c r="Q8" s="80" t="s">
        <v>221</v>
      </c>
      <c r="R8" s="80" t="s">
        <v>519</v>
      </c>
      <c r="S8" s="80" t="s">
        <v>220</v>
      </c>
      <c r="T8" s="80" t="s">
        <v>220</v>
      </c>
      <c r="U8" s="80" t="s">
        <v>221</v>
      </c>
      <c r="V8" s="82"/>
      <c r="W8" s="82"/>
      <c r="X8" s="82"/>
      <c r="Y8" s="82"/>
      <c r="Z8" s="82"/>
      <c r="AA8" s="80" t="s">
        <v>221</v>
      </c>
      <c r="AB8" s="93" t="s">
        <v>229</v>
      </c>
      <c r="AC8" s="82"/>
      <c r="AD8" s="82"/>
      <c r="AE8" s="93" t="s">
        <v>229</v>
      </c>
      <c r="AF8" s="82"/>
      <c r="AG8" s="82"/>
      <c r="AH8" s="80" t="s">
        <v>224</v>
      </c>
      <c r="AI8" s="80" t="s">
        <v>224</v>
      </c>
      <c r="AJ8" s="80" t="s">
        <v>221</v>
      </c>
      <c r="AK8" s="53"/>
      <c r="AL8" s="4"/>
      <c r="AM8" s="4"/>
      <c r="AN8" s="4"/>
      <c r="AO8" s="3"/>
      <c r="AP8" s="3"/>
    </row>
    <row r="9" spans="1:42" ht="21.75" customHeight="1">
      <c r="B9" s="78" t="s">
        <v>228</v>
      </c>
      <c r="C9" s="4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  <c r="X9" s="53"/>
      <c r="Y9" s="53"/>
      <c r="Z9" s="53"/>
      <c r="AA9" s="53"/>
      <c r="AB9" s="53"/>
      <c r="AC9" s="53"/>
      <c r="AD9" s="53"/>
      <c r="AE9" s="53"/>
      <c r="AF9" s="53"/>
      <c r="AG9" s="53"/>
      <c r="AH9" s="53"/>
      <c r="AI9" s="53"/>
      <c r="AJ9" s="53"/>
      <c r="AK9" s="53"/>
      <c r="AL9" s="4"/>
      <c r="AM9" s="4"/>
      <c r="AN9" s="4"/>
      <c r="AO9" s="3"/>
      <c r="AP9" s="3"/>
    </row>
    <row r="10" spans="1:42">
      <c r="B10" s="1" t="s">
        <v>213</v>
      </c>
    </row>
    <row r="11" spans="1:42">
      <c r="B11" s="1" t="s">
        <v>214</v>
      </c>
    </row>
  </sheetData>
  <phoneticPr fontId="1"/>
  <dataValidations count="4">
    <dataValidation type="list" allowBlank="1" showInputMessage="1" showErrorMessage="1" sqref="H6:H7" xr:uid="{26A61AE7-69C0-44D3-81BA-E861CADBBA45}">
      <formula1>"男,女"</formula1>
    </dataValidation>
    <dataValidation type="list" allowBlank="1" showInputMessage="1" showErrorMessage="1" sqref="I6:I7" xr:uid="{9904FFFC-922E-4A22-98F1-4D5DD1F68667}">
      <formula1>"日本国籍,日本永住権"</formula1>
    </dataValidation>
    <dataValidation type="list" allowBlank="1" showInputMessage="1" showErrorMessage="1" sqref="J6:J7" xr:uid="{6A3B25E0-0193-4E3D-A67C-B00886837E4C}">
      <formula1>"許可あり"</formula1>
    </dataValidation>
    <dataValidation type="list" allowBlank="1" showInputMessage="1" showErrorMessage="1" sqref="Q6:Q7" xr:uid="{23FB2D86-B3A8-433C-A95E-E075605F6A3A}">
      <formula1>"○あり,×なし"</formula1>
    </dataValidation>
  </dataValidations>
  <pageMargins left="0.25" right="0.25" top="0.75" bottom="0.75" header="0.3" footer="0.3"/>
  <pageSetup paperSize="9" scale="34" orientation="landscape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42F61B39-FEC4-4186-8EC1-00AC09651813}">
          <x14:formula1>
            <xm:f>入力規制!$M$6</xm:f>
          </x14:formula1>
          <xm:sqref>AJ6:AJ7</xm:sqref>
        </x14:dataValidation>
        <x14:dataValidation type="list" allowBlank="1" showInputMessage="1" showErrorMessage="1" xr:uid="{0AC539A0-06CE-4D19-A39A-C9FCA399F1C6}">
          <x14:formula1>
            <xm:f>入力規制!$M$2:$M$3</xm:f>
          </x14:formula1>
          <xm:sqref>AA6:AA7</xm:sqref>
        </x14:dataValidation>
        <x14:dataValidation type="list" allowBlank="1" showInputMessage="1" showErrorMessage="1" xr:uid="{E88C3AED-C6FF-42EA-8D86-C4C5D89783A9}">
          <x14:formula1>
            <xm:f>入力規制!$J$2:$J$6</xm:f>
          </x14:formula1>
          <xm:sqref>U6:U7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2E41F8-C729-460A-8ECA-3A1F8D5129E7}">
  <dimension ref="A1:F219"/>
  <sheetViews>
    <sheetView topLeftCell="A170" workbookViewId="0">
      <selection activeCell="O23" sqref="O23"/>
    </sheetView>
  </sheetViews>
  <sheetFormatPr defaultRowHeight="13.5"/>
  <cols>
    <col min="2" max="2" width="5" bestFit="1" customWidth="1"/>
    <col min="3" max="3" width="12.5" bestFit="1" customWidth="1"/>
    <col min="4" max="4" width="25.25" bestFit="1" customWidth="1"/>
  </cols>
  <sheetData>
    <row r="1" spans="1:6" ht="16.5">
      <c r="A1" s="364" t="s">
        <v>426</v>
      </c>
      <c r="B1" s="364"/>
      <c r="C1" s="364"/>
      <c r="D1" s="364"/>
      <c r="E1" s="364"/>
      <c r="F1" s="364"/>
    </row>
    <row r="2" spans="1:6" ht="14.25" thickBot="1">
      <c r="A2" s="365" t="s">
        <v>427</v>
      </c>
      <c r="B2" s="366"/>
      <c r="C2" s="366"/>
      <c r="D2" s="366"/>
      <c r="E2" s="366"/>
      <c r="F2" s="366"/>
    </row>
    <row r="3" spans="1:6">
      <c r="A3" s="318" t="s">
        <v>428</v>
      </c>
      <c r="B3" s="319" t="s">
        <v>429</v>
      </c>
      <c r="C3" s="319" t="s">
        <v>430</v>
      </c>
      <c r="D3" s="320" t="s">
        <v>431</v>
      </c>
      <c r="E3" s="321" t="s">
        <v>432</v>
      </c>
      <c r="F3" s="320" t="s">
        <v>27</v>
      </c>
    </row>
    <row r="4" spans="1:6">
      <c r="A4" s="367" t="s">
        <v>433</v>
      </c>
      <c r="B4" s="322">
        <v>1000</v>
      </c>
      <c r="C4" s="323" t="s">
        <v>434</v>
      </c>
      <c r="D4" s="324"/>
      <c r="E4" s="325" t="s">
        <v>435</v>
      </c>
      <c r="F4" s="326">
        <v>1</v>
      </c>
    </row>
    <row r="5" spans="1:6">
      <c r="A5" s="362"/>
      <c r="B5" s="327">
        <v>1010</v>
      </c>
      <c r="C5" s="328" t="s">
        <v>28</v>
      </c>
      <c r="D5" s="329"/>
      <c r="E5" s="330" t="s">
        <v>435</v>
      </c>
      <c r="F5" s="331">
        <v>1</v>
      </c>
    </row>
    <row r="6" spans="1:6">
      <c r="A6" s="362"/>
      <c r="B6" s="327">
        <v>1020</v>
      </c>
      <c r="C6" s="328" t="s">
        <v>30</v>
      </c>
      <c r="D6" s="332"/>
      <c r="E6" s="330" t="s">
        <v>435</v>
      </c>
      <c r="F6" s="331">
        <v>1</v>
      </c>
    </row>
    <row r="7" spans="1:6">
      <c r="A7" s="362"/>
      <c r="B7" s="327">
        <v>1030</v>
      </c>
      <c r="C7" s="328" t="s">
        <v>31</v>
      </c>
      <c r="D7" s="332"/>
      <c r="E7" s="330" t="s">
        <v>435</v>
      </c>
      <c r="F7" s="331">
        <v>1</v>
      </c>
    </row>
    <row r="8" spans="1:6">
      <c r="A8" s="362"/>
      <c r="B8" s="327">
        <v>1040</v>
      </c>
      <c r="C8" s="328" t="s">
        <v>32</v>
      </c>
      <c r="D8" s="332"/>
      <c r="E8" s="330" t="s">
        <v>435</v>
      </c>
      <c r="F8" s="331">
        <v>1</v>
      </c>
    </row>
    <row r="9" spans="1:6">
      <c r="A9" s="362"/>
      <c r="B9" s="333">
        <v>1050</v>
      </c>
      <c r="C9" s="334" t="s">
        <v>436</v>
      </c>
      <c r="D9" s="332" t="s">
        <v>437</v>
      </c>
      <c r="E9" s="330" t="s">
        <v>435</v>
      </c>
      <c r="F9" s="331">
        <v>1</v>
      </c>
    </row>
    <row r="10" spans="1:6">
      <c r="A10" s="362"/>
      <c r="B10" s="327">
        <v>1051</v>
      </c>
      <c r="C10" s="328" t="s">
        <v>436</v>
      </c>
      <c r="D10" s="332" t="s">
        <v>438</v>
      </c>
      <c r="E10" s="330" t="s">
        <v>439</v>
      </c>
      <c r="F10" s="331" t="s">
        <v>29</v>
      </c>
    </row>
    <row r="11" spans="1:6">
      <c r="A11" s="362"/>
      <c r="B11" s="327">
        <v>1070</v>
      </c>
      <c r="C11" s="328" t="s">
        <v>34</v>
      </c>
      <c r="D11" s="332" t="s">
        <v>440</v>
      </c>
      <c r="E11" s="330" t="s">
        <v>435</v>
      </c>
      <c r="F11" s="331">
        <v>1</v>
      </c>
    </row>
    <row r="12" spans="1:6">
      <c r="A12" s="362"/>
      <c r="B12" s="327">
        <v>1071</v>
      </c>
      <c r="C12" s="328" t="s">
        <v>34</v>
      </c>
      <c r="D12" s="332" t="s">
        <v>438</v>
      </c>
      <c r="E12" s="330" t="s">
        <v>439</v>
      </c>
      <c r="F12" s="331" t="s">
        <v>29</v>
      </c>
    </row>
    <row r="13" spans="1:6">
      <c r="A13" s="362"/>
      <c r="B13" s="327">
        <v>1080</v>
      </c>
      <c r="C13" s="328" t="s">
        <v>35</v>
      </c>
      <c r="D13" s="332" t="s">
        <v>441</v>
      </c>
      <c r="E13" s="330" t="s">
        <v>435</v>
      </c>
      <c r="F13" s="331">
        <v>1</v>
      </c>
    </row>
    <row r="14" spans="1:6">
      <c r="A14" s="362"/>
      <c r="B14" s="327">
        <v>1081</v>
      </c>
      <c r="C14" s="328" t="s">
        <v>35</v>
      </c>
      <c r="D14" s="332" t="s">
        <v>438</v>
      </c>
      <c r="E14" s="330" t="s">
        <v>439</v>
      </c>
      <c r="F14" s="331" t="s">
        <v>29</v>
      </c>
    </row>
    <row r="15" spans="1:6">
      <c r="A15" s="362"/>
      <c r="B15" s="327">
        <v>1090</v>
      </c>
      <c r="C15" s="328" t="s">
        <v>442</v>
      </c>
      <c r="D15" s="332" t="s">
        <v>36</v>
      </c>
      <c r="E15" s="330" t="s">
        <v>443</v>
      </c>
      <c r="F15" s="331">
        <v>1</v>
      </c>
    </row>
    <row r="16" spans="1:6">
      <c r="A16" s="362"/>
      <c r="B16" s="327">
        <v>1091</v>
      </c>
      <c r="C16" s="328" t="s">
        <v>442</v>
      </c>
      <c r="D16" s="332" t="s">
        <v>438</v>
      </c>
      <c r="E16" s="330" t="s">
        <v>435</v>
      </c>
      <c r="F16" s="331" t="s">
        <v>29</v>
      </c>
    </row>
    <row r="17" spans="1:6">
      <c r="A17" s="362"/>
      <c r="B17" s="327">
        <v>1100</v>
      </c>
      <c r="C17" s="328" t="s">
        <v>444</v>
      </c>
      <c r="D17" s="332"/>
      <c r="E17" s="330" t="s">
        <v>435</v>
      </c>
      <c r="F17" s="331">
        <v>1</v>
      </c>
    </row>
    <row r="18" spans="1:6">
      <c r="A18" s="362"/>
      <c r="B18" s="327">
        <v>1120</v>
      </c>
      <c r="C18" s="328" t="s">
        <v>38</v>
      </c>
      <c r="D18" s="332"/>
      <c r="E18" s="330" t="s">
        <v>439</v>
      </c>
      <c r="F18" s="331">
        <v>1</v>
      </c>
    </row>
    <row r="19" spans="1:6">
      <c r="A19" s="362"/>
      <c r="B19" s="327">
        <v>1130</v>
      </c>
      <c r="C19" s="328" t="s">
        <v>39</v>
      </c>
      <c r="D19" s="332"/>
      <c r="E19" s="330" t="s">
        <v>435</v>
      </c>
      <c r="F19" s="331">
        <v>1</v>
      </c>
    </row>
    <row r="20" spans="1:6">
      <c r="A20" s="362"/>
      <c r="B20" s="327">
        <v>1140</v>
      </c>
      <c r="C20" s="328" t="s">
        <v>40</v>
      </c>
      <c r="D20" s="332"/>
      <c r="E20" s="330" t="s">
        <v>435</v>
      </c>
      <c r="F20" s="331">
        <v>1</v>
      </c>
    </row>
    <row r="21" spans="1:6">
      <c r="A21" s="362"/>
      <c r="B21" s="327">
        <v>1150</v>
      </c>
      <c r="C21" s="328" t="s">
        <v>41</v>
      </c>
      <c r="D21" s="332"/>
      <c r="E21" s="330" t="s">
        <v>439</v>
      </c>
      <c r="F21" s="331">
        <v>1</v>
      </c>
    </row>
    <row r="22" spans="1:6">
      <c r="A22" s="362"/>
      <c r="B22" s="327">
        <v>1160</v>
      </c>
      <c r="C22" s="328" t="s">
        <v>42</v>
      </c>
      <c r="D22" s="332"/>
      <c r="E22" s="330" t="s">
        <v>443</v>
      </c>
      <c r="F22" s="331">
        <v>1</v>
      </c>
    </row>
    <row r="23" spans="1:6">
      <c r="A23" s="362"/>
      <c r="B23" s="327">
        <v>1170</v>
      </c>
      <c r="C23" s="328" t="s">
        <v>43</v>
      </c>
      <c r="D23" s="332"/>
      <c r="E23" s="330" t="s">
        <v>435</v>
      </c>
      <c r="F23" s="331">
        <v>1</v>
      </c>
    </row>
    <row r="24" spans="1:6">
      <c r="A24" s="362"/>
      <c r="B24" s="327">
        <v>1190</v>
      </c>
      <c r="C24" s="328" t="s">
        <v>45</v>
      </c>
      <c r="D24" s="332"/>
      <c r="E24" s="330" t="s">
        <v>435</v>
      </c>
      <c r="F24" s="331">
        <v>1</v>
      </c>
    </row>
    <row r="25" spans="1:6">
      <c r="A25" s="362"/>
      <c r="B25" s="327">
        <v>1200</v>
      </c>
      <c r="C25" s="328" t="s">
        <v>46</v>
      </c>
      <c r="D25" s="332" t="s">
        <v>445</v>
      </c>
      <c r="E25" s="330" t="s">
        <v>439</v>
      </c>
      <c r="F25" s="331">
        <v>1</v>
      </c>
    </row>
    <row r="26" spans="1:6">
      <c r="A26" s="362"/>
      <c r="B26" s="327">
        <v>1201</v>
      </c>
      <c r="C26" s="328" t="s">
        <v>46</v>
      </c>
      <c r="D26" s="332" t="s">
        <v>438</v>
      </c>
      <c r="E26" s="330" t="s">
        <v>435</v>
      </c>
      <c r="F26" s="331" t="s">
        <v>29</v>
      </c>
    </row>
    <row r="27" spans="1:6">
      <c r="A27" s="362"/>
      <c r="B27" s="327">
        <v>1210</v>
      </c>
      <c r="C27" s="328" t="s">
        <v>47</v>
      </c>
      <c r="D27" s="332"/>
      <c r="E27" s="330" t="s">
        <v>439</v>
      </c>
      <c r="F27" s="331">
        <v>1</v>
      </c>
    </row>
    <row r="28" spans="1:6">
      <c r="A28" s="362"/>
      <c r="B28" s="327">
        <v>1230</v>
      </c>
      <c r="C28" s="328" t="s">
        <v>48</v>
      </c>
      <c r="D28" s="332"/>
      <c r="E28" s="330" t="s">
        <v>435</v>
      </c>
      <c r="F28" s="331">
        <v>1</v>
      </c>
    </row>
    <row r="29" spans="1:6">
      <c r="A29" s="362"/>
      <c r="B29" s="327">
        <v>1240</v>
      </c>
      <c r="C29" s="328" t="s">
        <v>49</v>
      </c>
      <c r="D29" s="332"/>
      <c r="E29" s="330" t="s">
        <v>446</v>
      </c>
      <c r="F29" s="331">
        <v>1</v>
      </c>
    </row>
    <row r="30" spans="1:6">
      <c r="A30" s="362"/>
      <c r="B30" s="327">
        <v>1910</v>
      </c>
      <c r="C30" s="328" t="s">
        <v>44</v>
      </c>
      <c r="D30" s="332"/>
      <c r="E30" s="330" t="s">
        <v>443</v>
      </c>
      <c r="F30" s="331">
        <v>1</v>
      </c>
    </row>
    <row r="31" spans="1:6">
      <c r="A31" s="362"/>
      <c r="B31" s="327">
        <v>1920</v>
      </c>
      <c r="C31" s="328" t="s">
        <v>37</v>
      </c>
      <c r="D31" s="332"/>
      <c r="E31" s="330" t="s">
        <v>439</v>
      </c>
      <c r="F31" s="331">
        <v>1</v>
      </c>
    </row>
    <row r="32" spans="1:6">
      <c r="A32" s="362"/>
      <c r="B32" s="327">
        <v>1930</v>
      </c>
      <c r="C32" s="328" t="s">
        <v>33</v>
      </c>
      <c r="D32" s="332"/>
      <c r="E32" s="330" t="s">
        <v>443</v>
      </c>
      <c r="F32" s="331">
        <v>1</v>
      </c>
    </row>
    <row r="33" spans="1:6" ht="14.25" thickBot="1">
      <c r="A33" s="363"/>
      <c r="B33" s="335"/>
      <c r="C33" s="336" t="s">
        <v>447</v>
      </c>
      <c r="D33" s="337"/>
      <c r="E33" s="338" t="s">
        <v>435</v>
      </c>
      <c r="F33" s="339"/>
    </row>
    <row r="34" spans="1:6">
      <c r="A34" s="361" t="s">
        <v>448</v>
      </c>
      <c r="B34" s="340">
        <v>2010</v>
      </c>
      <c r="C34" s="341" t="s">
        <v>449</v>
      </c>
      <c r="D34" s="342"/>
      <c r="E34" s="343" t="s">
        <v>435</v>
      </c>
      <c r="F34" s="344">
        <v>1</v>
      </c>
    </row>
    <row r="35" spans="1:6">
      <c r="A35" s="362"/>
      <c r="B35" s="327">
        <v>2020</v>
      </c>
      <c r="C35" s="328" t="s">
        <v>450</v>
      </c>
      <c r="D35" s="332"/>
      <c r="E35" s="330" t="s">
        <v>439</v>
      </c>
      <c r="F35" s="331">
        <v>1</v>
      </c>
    </row>
    <row r="36" spans="1:6">
      <c r="A36" s="362"/>
      <c r="B36" s="327">
        <v>2030</v>
      </c>
      <c r="C36" s="328" t="s">
        <v>451</v>
      </c>
      <c r="D36" s="332" t="s">
        <v>452</v>
      </c>
      <c r="E36" s="330" t="s">
        <v>435</v>
      </c>
      <c r="F36" s="331">
        <v>1</v>
      </c>
    </row>
    <row r="37" spans="1:6">
      <c r="A37" s="362"/>
      <c r="B37" s="327">
        <v>2031</v>
      </c>
      <c r="C37" s="328" t="s">
        <v>451</v>
      </c>
      <c r="D37" s="332" t="s">
        <v>438</v>
      </c>
      <c r="E37" s="330" t="s">
        <v>439</v>
      </c>
      <c r="F37" s="331" t="s">
        <v>29</v>
      </c>
    </row>
    <row r="38" spans="1:6">
      <c r="A38" s="362"/>
      <c r="B38" s="327">
        <v>2040</v>
      </c>
      <c r="C38" s="328" t="s">
        <v>50</v>
      </c>
      <c r="D38" s="332" t="s">
        <v>453</v>
      </c>
      <c r="E38" s="330" t="s">
        <v>443</v>
      </c>
      <c r="F38" s="331">
        <v>1</v>
      </c>
    </row>
    <row r="39" spans="1:6">
      <c r="A39" s="362"/>
      <c r="B39" s="327">
        <v>2041</v>
      </c>
      <c r="C39" s="328" t="s">
        <v>50</v>
      </c>
      <c r="D39" s="332" t="s">
        <v>438</v>
      </c>
      <c r="E39" s="330" t="s">
        <v>435</v>
      </c>
      <c r="F39" s="331" t="s">
        <v>29</v>
      </c>
    </row>
    <row r="40" spans="1:6">
      <c r="A40" s="362"/>
      <c r="B40" s="327">
        <v>2050</v>
      </c>
      <c r="C40" s="328" t="s">
        <v>51</v>
      </c>
      <c r="D40" s="332"/>
      <c r="E40" s="330" t="s">
        <v>435</v>
      </c>
      <c r="F40" s="331">
        <v>1</v>
      </c>
    </row>
    <row r="41" spans="1:6">
      <c r="A41" s="362"/>
      <c r="B41" s="327">
        <v>2060</v>
      </c>
      <c r="C41" s="328" t="s">
        <v>454</v>
      </c>
      <c r="D41" s="332"/>
      <c r="E41" s="330" t="s">
        <v>443</v>
      </c>
      <c r="F41" s="331">
        <v>1</v>
      </c>
    </row>
    <row r="42" spans="1:6">
      <c r="A42" s="362"/>
      <c r="B42" s="327">
        <v>2070</v>
      </c>
      <c r="C42" s="328" t="s">
        <v>52</v>
      </c>
      <c r="D42" s="332"/>
      <c r="E42" s="330" t="s">
        <v>439</v>
      </c>
      <c r="F42" s="331">
        <v>1</v>
      </c>
    </row>
    <row r="43" spans="1:6">
      <c r="A43" s="362"/>
      <c r="B43" s="327">
        <v>2080</v>
      </c>
      <c r="C43" s="328" t="s">
        <v>53</v>
      </c>
      <c r="D43" s="332"/>
      <c r="E43" s="330" t="s">
        <v>443</v>
      </c>
      <c r="F43" s="331">
        <v>1</v>
      </c>
    </row>
    <row r="44" spans="1:6">
      <c r="A44" s="362"/>
      <c r="B44" s="327">
        <v>2090</v>
      </c>
      <c r="C44" s="328" t="s">
        <v>455</v>
      </c>
      <c r="D44" s="332" t="s">
        <v>456</v>
      </c>
      <c r="E44" s="330" t="s">
        <v>443</v>
      </c>
      <c r="F44" s="331">
        <v>1</v>
      </c>
    </row>
    <row r="45" spans="1:6">
      <c r="A45" s="362"/>
      <c r="B45" s="327">
        <v>2091</v>
      </c>
      <c r="C45" s="328" t="s">
        <v>455</v>
      </c>
      <c r="D45" s="332" t="s">
        <v>438</v>
      </c>
      <c r="E45" s="330" t="s">
        <v>435</v>
      </c>
      <c r="F45" s="331" t="s">
        <v>29</v>
      </c>
    </row>
    <row r="46" spans="1:6">
      <c r="A46" s="362"/>
      <c r="B46" s="327">
        <v>2100</v>
      </c>
      <c r="C46" s="328" t="s">
        <v>54</v>
      </c>
      <c r="D46" s="332"/>
      <c r="E46" s="330" t="s">
        <v>443</v>
      </c>
      <c r="F46" s="331">
        <v>1</v>
      </c>
    </row>
    <row r="47" spans="1:6">
      <c r="A47" s="362"/>
      <c r="B47" s="327">
        <v>2110</v>
      </c>
      <c r="C47" s="328" t="s">
        <v>457</v>
      </c>
      <c r="D47" s="332"/>
      <c r="E47" s="330" t="s">
        <v>435</v>
      </c>
      <c r="F47" s="331">
        <v>1</v>
      </c>
    </row>
    <row r="48" spans="1:6">
      <c r="A48" s="362"/>
      <c r="B48" s="327">
        <v>2120</v>
      </c>
      <c r="C48" s="328" t="s">
        <v>458</v>
      </c>
      <c r="D48" s="332"/>
      <c r="E48" s="330" t="s">
        <v>443</v>
      </c>
      <c r="F48" s="331">
        <v>1</v>
      </c>
    </row>
    <row r="49" spans="1:6">
      <c r="A49" s="362"/>
      <c r="B49" s="327">
        <v>2130</v>
      </c>
      <c r="C49" s="328" t="s">
        <v>459</v>
      </c>
      <c r="D49" s="332"/>
      <c r="E49" s="330" t="s">
        <v>446</v>
      </c>
      <c r="F49" s="331">
        <v>1</v>
      </c>
    </row>
    <row r="50" spans="1:6">
      <c r="A50" s="362"/>
      <c r="B50" s="327">
        <v>2140</v>
      </c>
      <c r="C50" s="328" t="s">
        <v>460</v>
      </c>
      <c r="D50" s="332"/>
      <c r="E50" s="330" t="s">
        <v>435</v>
      </c>
      <c r="F50" s="331">
        <v>1</v>
      </c>
    </row>
    <row r="51" spans="1:6">
      <c r="A51" s="362"/>
      <c r="B51" s="327">
        <v>2150</v>
      </c>
      <c r="C51" s="328" t="s">
        <v>461</v>
      </c>
      <c r="D51" s="332"/>
      <c r="E51" s="330" t="s">
        <v>439</v>
      </c>
      <c r="F51" s="331">
        <v>1</v>
      </c>
    </row>
    <row r="52" spans="1:6">
      <c r="A52" s="362"/>
      <c r="B52" s="327">
        <v>2160</v>
      </c>
      <c r="C52" s="328" t="s">
        <v>462</v>
      </c>
      <c r="D52" s="332"/>
      <c r="E52" s="330" t="s">
        <v>435</v>
      </c>
      <c r="F52" s="331">
        <v>1</v>
      </c>
    </row>
    <row r="53" spans="1:6">
      <c r="A53" s="362"/>
      <c r="B53" s="327">
        <v>2170</v>
      </c>
      <c r="C53" s="328" t="s">
        <v>463</v>
      </c>
      <c r="D53" s="332"/>
      <c r="E53" s="330" t="s">
        <v>435</v>
      </c>
      <c r="F53" s="331">
        <v>1</v>
      </c>
    </row>
    <row r="54" spans="1:6">
      <c r="A54" s="362"/>
      <c r="B54" s="327">
        <v>2180</v>
      </c>
      <c r="C54" s="328" t="s">
        <v>464</v>
      </c>
      <c r="D54" s="332"/>
      <c r="E54" s="330" t="s">
        <v>435</v>
      </c>
      <c r="F54" s="331">
        <v>1</v>
      </c>
    </row>
    <row r="55" spans="1:6">
      <c r="A55" s="362"/>
      <c r="B55" s="327">
        <v>2190</v>
      </c>
      <c r="C55" s="328" t="s">
        <v>465</v>
      </c>
      <c r="D55" s="332" t="s">
        <v>466</v>
      </c>
      <c r="E55" s="330" t="s">
        <v>446</v>
      </c>
      <c r="F55" s="331">
        <v>1</v>
      </c>
    </row>
    <row r="56" spans="1:6">
      <c r="A56" s="362"/>
      <c r="B56" s="327">
        <v>2191</v>
      </c>
      <c r="C56" s="328" t="s">
        <v>465</v>
      </c>
      <c r="D56" s="332" t="s">
        <v>438</v>
      </c>
      <c r="E56" s="330" t="s">
        <v>443</v>
      </c>
      <c r="F56" s="331" t="s">
        <v>29</v>
      </c>
    </row>
    <row r="57" spans="1:6">
      <c r="A57" s="362"/>
      <c r="B57" s="327">
        <v>2200</v>
      </c>
      <c r="C57" s="328" t="s">
        <v>467</v>
      </c>
      <c r="D57" s="332"/>
      <c r="E57" s="330" t="s">
        <v>435</v>
      </c>
      <c r="F57" s="331">
        <v>1</v>
      </c>
    </row>
    <row r="58" spans="1:6">
      <c r="A58" s="362"/>
      <c r="B58" s="327">
        <v>2210</v>
      </c>
      <c r="C58" s="328" t="s">
        <v>468</v>
      </c>
      <c r="D58" s="332"/>
      <c r="E58" s="330" t="s">
        <v>443</v>
      </c>
      <c r="F58" s="331">
        <v>1</v>
      </c>
    </row>
    <row r="59" spans="1:6">
      <c r="A59" s="362"/>
      <c r="B59" s="327">
        <v>2220</v>
      </c>
      <c r="C59" s="328" t="s">
        <v>55</v>
      </c>
      <c r="D59" s="332"/>
      <c r="E59" s="330" t="s">
        <v>443</v>
      </c>
      <c r="F59" s="331">
        <v>1</v>
      </c>
    </row>
    <row r="60" spans="1:6">
      <c r="A60" s="362"/>
      <c r="B60" s="327">
        <v>2230</v>
      </c>
      <c r="C60" s="328" t="s">
        <v>469</v>
      </c>
      <c r="D60" s="332"/>
      <c r="E60" s="330" t="s">
        <v>446</v>
      </c>
      <c r="F60" s="331">
        <v>1</v>
      </c>
    </row>
    <row r="61" spans="1:6" ht="14.25" thickBot="1">
      <c r="A61" s="363"/>
      <c r="B61" s="335"/>
      <c r="C61" s="336" t="s">
        <v>447</v>
      </c>
      <c r="D61" s="337"/>
      <c r="E61" s="338" t="s">
        <v>439</v>
      </c>
      <c r="F61" s="339"/>
    </row>
    <row r="62" spans="1:6">
      <c r="A62" s="361" t="s">
        <v>470</v>
      </c>
      <c r="B62" s="340">
        <v>3010</v>
      </c>
      <c r="C62" s="341" t="s">
        <v>471</v>
      </c>
      <c r="D62" s="345"/>
      <c r="E62" s="346" t="s">
        <v>435</v>
      </c>
      <c r="F62" s="347">
        <v>1</v>
      </c>
    </row>
    <row r="63" spans="1:6">
      <c r="A63" s="362"/>
      <c r="B63" s="327">
        <v>3030</v>
      </c>
      <c r="C63" s="328" t="s">
        <v>472</v>
      </c>
      <c r="D63" s="332"/>
      <c r="E63" s="330" t="s">
        <v>435</v>
      </c>
      <c r="F63" s="331">
        <v>1</v>
      </c>
    </row>
    <row r="64" spans="1:6">
      <c r="A64" s="362"/>
      <c r="B64" s="327">
        <v>3040</v>
      </c>
      <c r="C64" s="328" t="s">
        <v>56</v>
      </c>
      <c r="D64" s="332"/>
      <c r="E64" s="330" t="s">
        <v>435</v>
      </c>
      <c r="F64" s="331">
        <v>1</v>
      </c>
    </row>
    <row r="65" spans="1:6">
      <c r="A65" s="362"/>
      <c r="B65" s="327">
        <v>3050</v>
      </c>
      <c r="C65" s="328" t="s">
        <v>57</v>
      </c>
      <c r="D65" s="332"/>
      <c r="E65" s="330" t="s">
        <v>443</v>
      </c>
      <c r="F65" s="331">
        <v>1</v>
      </c>
    </row>
    <row r="66" spans="1:6">
      <c r="A66" s="362"/>
      <c r="B66" s="327">
        <v>3060</v>
      </c>
      <c r="C66" s="328" t="s">
        <v>58</v>
      </c>
      <c r="D66" s="332"/>
      <c r="E66" s="330" t="s">
        <v>435</v>
      </c>
      <c r="F66" s="331">
        <v>1</v>
      </c>
    </row>
    <row r="67" spans="1:6">
      <c r="A67" s="362"/>
      <c r="B67" s="333">
        <v>3070</v>
      </c>
      <c r="C67" s="328" t="s">
        <v>59</v>
      </c>
      <c r="D67" s="348"/>
      <c r="E67" s="349" t="s">
        <v>435</v>
      </c>
      <c r="F67" s="350">
        <v>1</v>
      </c>
    </row>
    <row r="68" spans="1:6">
      <c r="A68" s="362"/>
      <c r="B68" s="327">
        <v>3080</v>
      </c>
      <c r="C68" s="328" t="s">
        <v>60</v>
      </c>
      <c r="D68" s="332"/>
      <c r="E68" s="330" t="s">
        <v>435</v>
      </c>
      <c r="F68" s="331">
        <v>1</v>
      </c>
    </row>
    <row r="69" spans="1:6">
      <c r="A69" s="362"/>
      <c r="B69" s="327">
        <v>3090</v>
      </c>
      <c r="C69" s="328" t="s">
        <v>61</v>
      </c>
      <c r="D69" s="332"/>
      <c r="E69" s="330" t="s">
        <v>439</v>
      </c>
      <c r="F69" s="331">
        <v>1</v>
      </c>
    </row>
    <row r="70" spans="1:6">
      <c r="A70" s="362"/>
      <c r="B70" s="327">
        <v>3100</v>
      </c>
      <c r="C70" s="328" t="s">
        <v>62</v>
      </c>
      <c r="D70" s="332"/>
      <c r="E70" s="330" t="s">
        <v>435</v>
      </c>
      <c r="F70" s="331">
        <v>1</v>
      </c>
    </row>
    <row r="71" spans="1:6">
      <c r="A71" s="362"/>
      <c r="B71" s="327">
        <v>3110</v>
      </c>
      <c r="C71" s="328" t="s">
        <v>63</v>
      </c>
      <c r="D71" s="332" t="s">
        <v>473</v>
      </c>
      <c r="E71" s="330" t="s">
        <v>446</v>
      </c>
      <c r="F71" s="331">
        <v>1</v>
      </c>
    </row>
    <row r="72" spans="1:6">
      <c r="A72" s="362"/>
      <c r="B72" s="327">
        <v>3111</v>
      </c>
      <c r="C72" s="328" t="s">
        <v>63</v>
      </c>
      <c r="D72" s="332" t="s">
        <v>474</v>
      </c>
      <c r="E72" s="330" t="s">
        <v>435</v>
      </c>
      <c r="F72" s="331" t="s">
        <v>29</v>
      </c>
    </row>
    <row r="73" spans="1:6">
      <c r="A73" s="362"/>
      <c r="B73" s="327">
        <v>3112</v>
      </c>
      <c r="C73" s="328" t="s">
        <v>63</v>
      </c>
      <c r="D73" s="332" t="s">
        <v>475</v>
      </c>
      <c r="E73" s="330" t="s">
        <v>443</v>
      </c>
      <c r="F73" s="331" t="s">
        <v>29</v>
      </c>
    </row>
    <row r="74" spans="1:6">
      <c r="A74" s="362"/>
      <c r="B74" s="327">
        <v>3120</v>
      </c>
      <c r="C74" s="328" t="s">
        <v>64</v>
      </c>
      <c r="D74" s="332"/>
      <c r="E74" s="330" t="s">
        <v>435</v>
      </c>
      <c r="F74" s="331">
        <v>1</v>
      </c>
    </row>
    <row r="75" spans="1:6">
      <c r="A75" s="362"/>
      <c r="B75" s="327">
        <v>3130</v>
      </c>
      <c r="C75" s="328" t="s">
        <v>65</v>
      </c>
      <c r="D75" s="332" t="s">
        <v>476</v>
      </c>
      <c r="E75" s="330" t="s">
        <v>439</v>
      </c>
      <c r="F75" s="331">
        <v>1</v>
      </c>
    </row>
    <row r="76" spans="1:6">
      <c r="A76" s="362"/>
      <c r="B76" s="327">
        <v>3131</v>
      </c>
      <c r="C76" s="328" t="s">
        <v>65</v>
      </c>
      <c r="D76" s="332" t="s">
        <v>475</v>
      </c>
      <c r="E76" s="330" t="s">
        <v>435</v>
      </c>
      <c r="F76" s="331" t="s">
        <v>29</v>
      </c>
    </row>
    <row r="77" spans="1:6">
      <c r="A77" s="362"/>
      <c r="B77" s="327">
        <v>3140</v>
      </c>
      <c r="C77" s="328" t="s">
        <v>66</v>
      </c>
      <c r="D77" s="332" t="s">
        <v>67</v>
      </c>
      <c r="E77" s="330" t="s">
        <v>443</v>
      </c>
      <c r="F77" s="331">
        <v>1</v>
      </c>
    </row>
    <row r="78" spans="1:6">
      <c r="A78" s="362"/>
      <c r="B78" s="327">
        <v>3141</v>
      </c>
      <c r="C78" s="328" t="s">
        <v>66</v>
      </c>
      <c r="D78" s="332" t="s">
        <v>475</v>
      </c>
      <c r="E78" s="330" t="s">
        <v>435</v>
      </c>
      <c r="F78" s="331" t="s">
        <v>29</v>
      </c>
    </row>
    <row r="79" spans="1:6">
      <c r="A79" s="362"/>
      <c r="B79" s="327">
        <v>3150</v>
      </c>
      <c r="C79" s="328" t="s">
        <v>68</v>
      </c>
      <c r="D79" s="332"/>
      <c r="E79" s="330" t="s">
        <v>435</v>
      </c>
      <c r="F79" s="331">
        <v>1</v>
      </c>
    </row>
    <row r="80" spans="1:6">
      <c r="A80" s="362"/>
      <c r="B80" s="327">
        <v>3160</v>
      </c>
      <c r="C80" s="328" t="s">
        <v>69</v>
      </c>
      <c r="D80" s="332"/>
      <c r="E80" s="330" t="s">
        <v>435</v>
      </c>
      <c r="F80" s="331">
        <v>1</v>
      </c>
    </row>
    <row r="81" spans="1:6">
      <c r="A81" s="362"/>
      <c r="B81" s="327">
        <v>3170</v>
      </c>
      <c r="C81" s="328" t="s">
        <v>70</v>
      </c>
      <c r="D81" s="332"/>
      <c r="E81" s="330" t="s">
        <v>435</v>
      </c>
      <c r="F81" s="331">
        <v>1</v>
      </c>
    </row>
    <row r="82" spans="1:6" ht="14.25" thickBot="1">
      <c r="A82" s="363"/>
      <c r="B82" s="335"/>
      <c r="C82" s="336" t="s">
        <v>447</v>
      </c>
      <c r="D82" s="337"/>
      <c r="E82" s="338" t="s">
        <v>435</v>
      </c>
      <c r="F82" s="339"/>
    </row>
    <row r="83" spans="1:6">
      <c r="A83" s="361" t="s">
        <v>477</v>
      </c>
      <c r="B83" s="340">
        <v>4010</v>
      </c>
      <c r="C83" s="341" t="s">
        <v>478</v>
      </c>
      <c r="D83" s="345"/>
      <c r="E83" s="346" t="s">
        <v>443</v>
      </c>
      <c r="F83" s="347">
        <v>1</v>
      </c>
    </row>
    <row r="84" spans="1:6">
      <c r="A84" s="362"/>
      <c r="B84" s="327">
        <v>4020</v>
      </c>
      <c r="C84" s="328" t="s">
        <v>479</v>
      </c>
      <c r="D84" s="332"/>
      <c r="E84" s="330" t="s">
        <v>443</v>
      </c>
      <c r="F84" s="331">
        <v>1</v>
      </c>
    </row>
    <row r="85" spans="1:6">
      <c r="A85" s="362"/>
      <c r="B85" s="327">
        <v>4030</v>
      </c>
      <c r="C85" s="328" t="s">
        <v>71</v>
      </c>
      <c r="D85" s="332"/>
      <c r="E85" s="330" t="s">
        <v>435</v>
      </c>
      <c r="F85" s="331">
        <v>1</v>
      </c>
    </row>
    <row r="86" spans="1:6">
      <c r="A86" s="362"/>
      <c r="B86" s="333">
        <v>4040</v>
      </c>
      <c r="C86" s="351" t="s">
        <v>480</v>
      </c>
      <c r="D86" s="332"/>
      <c r="E86" s="330" t="s">
        <v>443</v>
      </c>
      <c r="F86" s="331">
        <v>1</v>
      </c>
    </row>
    <row r="87" spans="1:6">
      <c r="A87" s="362"/>
      <c r="B87" s="327">
        <v>4050</v>
      </c>
      <c r="C87" s="328" t="s">
        <v>72</v>
      </c>
      <c r="D87" s="332"/>
      <c r="E87" s="330" t="s">
        <v>443</v>
      </c>
      <c r="F87" s="331">
        <v>1</v>
      </c>
    </row>
    <row r="88" spans="1:6">
      <c r="A88" s="362"/>
      <c r="B88" s="327">
        <v>4060</v>
      </c>
      <c r="C88" s="328" t="s">
        <v>73</v>
      </c>
      <c r="D88" s="332"/>
      <c r="E88" s="330" t="s">
        <v>435</v>
      </c>
      <c r="F88" s="331">
        <v>1</v>
      </c>
    </row>
    <row r="89" spans="1:6">
      <c r="A89" s="362"/>
      <c r="B89" s="327">
        <v>4070</v>
      </c>
      <c r="C89" s="328" t="s">
        <v>481</v>
      </c>
      <c r="D89" s="332"/>
      <c r="E89" s="330" t="s">
        <v>443</v>
      </c>
      <c r="F89" s="331">
        <v>1</v>
      </c>
    </row>
    <row r="90" spans="1:6">
      <c r="A90" s="362"/>
      <c r="B90" s="327">
        <v>4080</v>
      </c>
      <c r="C90" s="328" t="s">
        <v>74</v>
      </c>
      <c r="D90" s="332"/>
      <c r="E90" s="330" t="s">
        <v>443</v>
      </c>
      <c r="F90" s="331">
        <v>1</v>
      </c>
    </row>
    <row r="91" spans="1:6">
      <c r="A91" s="362"/>
      <c r="B91" s="327">
        <v>4090</v>
      </c>
      <c r="C91" s="328" t="s">
        <v>75</v>
      </c>
      <c r="D91" s="332"/>
      <c r="E91" s="330" t="s">
        <v>435</v>
      </c>
      <c r="F91" s="331">
        <v>1</v>
      </c>
    </row>
    <row r="92" spans="1:6">
      <c r="A92" s="362"/>
      <c r="B92" s="327">
        <v>4100</v>
      </c>
      <c r="C92" s="328" t="s">
        <v>76</v>
      </c>
      <c r="D92" s="332"/>
      <c r="E92" s="330" t="s">
        <v>443</v>
      </c>
      <c r="F92" s="331">
        <v>1</v>
      </c>
    </row>
    <row r="93" spans="1:6">
      <c r="A93" s="362"/>
      <c r="B93" s="327">
        <v>4110</v>
      </c>
      <c r="C93" s="328" t="s">
        <v>77</v>
      </c>
      <c r="D93" s="332"/>
      <c r="E93" s="330" t="s">
        <v>435</v>
      </c>
      <c r="F93" s="331">
        <v>1</v>
      </c>
    </row>
    <row r="94" spans="1:6">
      <c r="A94" s="362"/>
      <c r="B94" s="327">
        <v>4120</v>
      </c>
      <c r="C94" s="328" t="s">
        <v>78</v>
      </c>
      <c r="D94" s="332"/>
      <c r="E94" s="330" t="s">
        <v>435</v>
      </c>
      <c r="F94" s="331">
        <v>1</v>
      </c>
    </row>
    <row r="95" spans="1:6">
      <c r="A95" s="362"/>
      <c r="B95" s="327">
        <v>4130</v>
      </c>
      <c r="C95" s="328" t="s">
        <v>79</v>
      </c>
      <c r="D95" s="332"/>
      <c r="E95" s="330" t="s">
        <v>435</v>
      </c>
      <c r="F95" s="331">
        <v>1</v>
      </c>
    </row>
    <row r="96" spans="1:6">
      <c r="A96" s="362"/>
      <c r="B96" s="327">
        <v>4140</v>
      </c>
      <c r="C96" s="328" t="s">
        <v>80</v>
      </c>
      <c r="D96" s="332"/>
      <c r="E96" s="330" t="s">
        <v>435</v>
      </c>
      <c r="F96" s="331">
        <v>1</v>
      </c>
    </row>
    <row r="97" spans="1:6">
      <c r="A97" s="362"/>
      <c r="B97" s="327">
        <v>4150</v>
      </c>
      <c r="C97" s="328" t="s">
        <v>81</v>
      </c>
      <c r="D97" s="332"/>
      <c r="E97" s="330" t="s">
        <v>435</v>
      </c>
      <c r="F97" s="331">
        <v>1</v>
      </c>
    </row>
    <row r="98" spans="1:6">
      <c r="A98" s="362"/>
      <c r="B98" s="327">
        <v>4160</v>
      </c>
      <c r="C98" s="328" t="s">
        <v>82</v>
      </c>
      <c r="D98" s="332"/>
      <c r="E98" s="330" t="s">
        <v>443</v>
      </c>
      <c r="F98" s="331">
        <v>1</v>
      </c>
    </row>
    <row r="99" spans="1:6">
      <c r="A99" s="362"/>
      <c r="B99" s="327">
        <v>4170</v>
      </c>
      <c r="C99" s="328" t="s">
        <v>83</v>
      </c>
      <c r="D99" s="332" t="s">
        <v>482</v>
      </c>
      <c r="E99" s="330" t="s">
        <v>446</v>
      </c>
      <c r="F99" s="331">
        <v>1</v>
      </c>
    </row>
    <row r="100" spans="1:6">
      <c r="A100" s="362"/>
      <c r="B100" s="327">
        <v>4171</v>
      </c>
      <c r="C100" s="328" t="s">
        <v>83</v>
      </c>
      <c r="D100" s="332" t="s">
        <v>475</v>
      </c>
      <c r="E100" s="330" t="s">
        <v>443</v>
      </c>
      <c r="F100" s="331" t="s">
        <v>29</v>
      </c>
    </row>
    <row r="101" spans="1:6">
      <c r="A101" s="362"/>
      <c r="B101" s="327">
        <v>4180</v>
      </c>
      <c r="C101" s="328" t="s">
        <v>483</v>
      </c>
      <c r="D101" s="332"/>
      <c r="E101" s="330" t="s">
        <v>435</v>
      </c>
      <c r="F101" s="331">
        <v>1</v>
      </c>
    </row>
    <row r="102" spans="1:6">
      <c r="A102" s="362"/>
      <c r="B102" s="327">
        <v>4190</v>
      </c>
      <c r="C102" s="328" t="s">
        <v>84</v>
      </c>
      <c r="D102" s="332"/>
      <c r="E102" s="330" t="s">
        <v>435</v>
      </c>
      <c r="F102" s="331">
        <v>1</v>
      </c>
    </row>
    <row r="103" spans="1:6">
      <c r="A103" s="362"/>
      <c r="B103" s="327">
        <v>4200</v>
      </c>
      <c r="C103" s="328" t="s">
        <v>85</v>
      </c>
      <c r="D103" s="332"/>
      <c r="E103" s="330" t="s">
        <v>435</v>
      </c>
      <c r="F103" s="331">
        <v>1</v>
      </c>
    </row>
    <row r="104" spans="1:6">
      <c r="A104" s="362"/>
      <c r="B104" s="327">
        <v>4210</v>
      </c>
      <c r="C104" s="328" t="s">
        <v>86</v>
      </c>
      <c r="D104" s="332"/>
      <c r="E104" s="330" t="s">
        <v>443</v>
      </c>
      <c r="F104" s="331">
        <v>1</v>
      </c>
    </row>
    <row r="105" spans="1:6">
      <c r="A105" s="362"/>
      <c r="B105" s="327">
        <v>4220</v>
      </c>
      <c r="C105" s="328" t="s">
        <v>484</v>
      </c>
      <c r="D105" s="332"/>
      <c r="E105" s="330" t="s">
        <v>435</v>
      </c>
      <c r="F105" s="331">
        <v>1</v>
      </c>
    </row>
    <row r="106" spans="1:6">
      <c r="A106" s="362"/>
      <c r="B106" s="327">
        <v>4230</v>
      </c>
      <c r="C106" s="328" t="s">
        <v>87</v>
      </c>
      <c r="D106" s="332"/>
      <c r="E106" s="330" t="s">
        <v>443</v>
      </c>
      <c r="F106" s="331">
        <v>1</v>
      </c>
    </row>
    <row r="107" spans="1:6">
      <c r="A107" s="362"/>
      <c r="B107" s="327">
        <v>4240</v>
      </c>
      <c r="C107" s="328" t="s">
        <v>88</v>
      </c>
      <c r="D107" s="332"/>
      <c r="E107" s="330" t="s">
        <v>435</v>
      </c>
      <c r="F107" s="331">
        <v>1</v>
      </c>
    </row>
    <row r="108" spans="1:6">
      <c r="A108" s="362"/>
      <c r="B108" s="327">
        <v>4250</v>
      </c>
      <c r="C108" s="328" t="s">
        <v>89</v>
      </c>
      <c r="D108" s="332"/>
      <c r="E108" s="330" t="s">
        <v>435</v>
      </c>
      <c r="F108" s="331">
        <v>1</v>
      </c>
    </row>
    <row r="109" spans="1:6">
      <c r="A109" s="362"/>
      <c r="B109" s="327">
        <v>4260</v>
      </c>
      <c r="C109" s="328" t="s">
        <v>90</v>
      </c>
      <c r="D109" s="332" t="s">
        <v>485</v>
      </c>
      <c r="E109" s="330" t="s">
        <v>435</v>
      </c>
      <c r="F109" s="331">
        <v>1</v>
      </c>
    </row>
    <row r="110" spans="1:6">
      <c r="A110" s="362"/>
      <c r="B110" s="327">
        <v>4261</v>
      </c>
      <c r="C110" s="328" t="s">
        <v>90</v>
      </c>
      <c r="D110" s="332" t="s">
        <v>475</v>
      </c>
      <c r="E110" s="330" t="s">
        <v>443</v>
      </c>
      <c r="F110" s="331" t="s">
        <v>29</v>
      </c>
    </row>
    <row r="111" spans="1:6">
      <c r="A111" s="362"/>
      <c r="B111" s="327">
        <v>4270</v>
      </c>
      <c r="C111" s="328" t="s">
        <v>91</v>
      </c>
      <c r="D111" s="332"/>
      <c r="E111" s="330" t="s">
        <v>435</v>
      </c>
      <c r="F111" s="331">
        <v>1</v>
      </c>
    </row>
    <row r="112" spans="1:6">
      <c r="A112" s="362"/>
      <c r="B112" s="327">
        <v>4280</v>
      </c>
      <c r="C112" s="328" t="s">
        <v>92</v>
      </c>
      <c r="D112" s="332"/>
      <c r="E112" s="330" t="s">
        <v>435</v>
      </c>
      <c r="F112" s="331">
        <v>1</v>
      </c>
    </row>
    <row r="113" spans="1:6">
      <c r="A113" s="362"/>
      <c r="B113" s="327">
        <v>4290</v>
      </c>
      <c r="C113" s="328" t="s">
        <v>93</v>
      </c>
      <c r="D113" s="332"/>
      <c r="E113" s="330" t="s">
        <v>435</v>
      </c>
      <c r="F113" s="331">
        <v>1</v>
      </c>
    </row>
    <row r="114" spans="1:6">
      <c r="A114" s="362"/>
      <c r="B114" s="327">
        <v>4300</v>
      </c>
      <c r="C114" s="328" t="s">
        <v>94</v>
      </c>
      <c r="D114" s="332"/>
      <c r="E114" s="330" t="s">
        <v>435</v>
      </c>
      <c r="F114" s="331">
        <v>1</v>
      </c>
    </row>
    <row r="115" spans="1:6">
      <c r="A115" s="362"/>
      <c r="B115" s="327">
        <v>4310</v>
      </c>
      <c r="C115" s="328" t="s">
        <v>486</v>
      </c>
      <c r="D115" s="332"/>
      <c r="E115" s="330" t="s">
        <v>443</v>
      </c>
      <c r="F115" s="331">
        <v>1</v>
      </c>
    </row>
    <row r="116" spans="1:6">
      <c r="A116" s="362"/>
      <c r="B116" s="327">
        <v>4320</v>
      </c>
      <c r="C116" s="328" t="s">
        <v>487</v>
      </c>
      <c r="D116" s="332"/>
      <c r="E116" s="330" t="s">
        <v>435</v>
      </c>
      <c r="F116" s="331">
        <v>1</v>
      </c>
    </row>
    <row r="117" spans="1:6">
      <c r="A117" s="362"/>
      <c r="B117" s="327">
        <v>4330</v>
      </c>
      <c r="C117" s="328" t="s">
        <v>488</v>
      </c>
      <c r="D117" s="332" t="s">
        <v>489</v>
      </c>
      <c r="E117" s="330" t="s">
        <v>439</v>
      </c>
      <c r="F117" s="331">
        <v>1</v>
      </c>
    </row>
    <row r="118" spans="1:6">
      <c r="A118" s="362"/>
      <c r="B118" s="327">
        <v>4331</v>
      </c>
      <c r="C118" s="328" t="s">
        <v>488</v>
      </c>
      <c r="D118" s="332" t="s">
        <v>475</v>
      </c>
      <c r="E118" s="330" t="s">
        <v>435</v>
      </c>
      <c r="F118" s="331" t="s">
        <v>29</v>
      </c>
    </row>
    <row r="119" spans="1:6">
      <c r="A119" s="362"/>
      <c r="B119" s="327">
        <v>4340</v>
      </c>
      <c r="C119" s="328" t="s">
        <v>490</v>
      </c>
      <c r="D119" s="332"/>
      <c r="E119" s="330" t="s">
        <v>435</v>
      </c>
      <c r="F119" s="331">
        <v>1</v>
      </c>
    </row>
    <row r="120" spans="1:6">
      <c r="A120" s="362"/>
      <c r="B120" s="327">
        <v>4350</v>
      </c>
      <c r="C120" s="328" t="s">
        <v>491</v>
      </c>
      <c r="D120" s="332"/>
      <c r="E120" s="330" t="s">
        <v>443</v>
      </c>
      <c r="F120" s="331">
        <v>1</v>
      </c>
    </row>
    <row r="121" spans="1:6">
      <c r="A121" s="362"/>
      <c r="B121" s="327">
        <v>4360</v>
      </c>
      <c r="C121" s="328" t="s">
        <v>492</v>
      </c>
      <c r="D121" s="332"/>
      <c r="E121" s="330" t="s">
        <v>435</v>
      </c>
      <c r="F121" s="331">
        <v>1</v>
      </c>
    </row>
    <row r="122" spans="1:6">
      <c r="A122" s="362"/>
      <c r="B122" s="327">
        <v>4370</v>
      </c>
      <c r="C122" s="328" t="s">
        <v>493</v>
      </c>
      <c r="D122" s="332"/>
      <c r="E122" s="330" t="s">
        <v>443</v>
      </c>
      <c r="F122" s="331">
        <v>1</v>
      </c>
    </row>
    <row r="123" spans="1:6">
      <c r="A123" s="362"/>
      <c r="B123" s="327">
        <v>4380</v>
      </c>
      <c r="C123" s="328" t="s">
        <v>95</v>
      </c>
      <c r="D123" s="332"/>
      <c r="E123" s="330" t="s">
        <v>435</v>
      </c>
      <c r="F123" s="331">
        <v>1</v>
      </c>
    </row>
    <row r="124" spans="1:6">
      <c r="A124" s="362"/>
      <c r="B124" s="327">
        <v>4390</v>
      </c>
      <c r="C124" s="328" t="s">
        <v>96</v>
      </c>
      <c r="D124" s="332"/>
      <c r="E124" s="330" t="s">
        <v>435</v>
      </c>
      <c r="F124" s="331">
        <v>1</v>
      </c>
    </row>
    <row r="125" spans="1:6">
      <c r="A125" s="362"/>
      <c r="B125" s="327">
        <v>4400</v>
      </c>
      <c r="C125" s="328" t="s">
        <v>494</v>
      </c>
      <c r="D125" s="332"/>
      <c r="E125" s="330" t="s">
        <v>446</v>
      </c>
      <c r="F125" s="331">
        <v>1</v>
      </c>
    </row>
    <row r="126" spans="1:6">
      <c r="A126" s="362"/>
      <c r="B126" s="327">
        <v>4410</v>
      </c>
      <c r="C126" s="328" t="s">
        <v>495</v>
      </c>
      <c r="D126" s="332"/>
      <c r="E126" s="330" t="s">
        <v>435</v>
      </c>
      <c r="F126" s="331">
        <v>1</v>
      </c>
    </row>
    <row r="127" spans="1:6">
      <c r="A127" s="362"/>
      <c r="B127" s="327">
        <v>4420</v>
      </c>
      <c r="C127" s="328" t="s">
        <v>496</v>
      </c>
      <c r="D127" s="332"/>
      <c r="E127" s="330" t="s">
        <v>435</v>
      </c>
      <c r="F127" s="331">
        <v>1</v>
      </c>
    </row>
    <row r="128" spans="1:6">
      <c r="A128" s="362"/>
      <c r="B128" s="327">
        <v>4430</v>
      </c>
      <c r="C128" s="328" t="s">
        <v>497</v>
      </c>
      <c r="D128" s="332"/>
      <c r="E128" s="330" t="s">
        <v>446</v>
      </c>
      <c r="F128" s="331">
        <v>1</v>
      </c>
    </row>
    <row r="129" spans="1:6">
      <c r="A129" s="362"/>
      <c r="B129" s="327">
        <v>4440</v>
      </c>
      <c r="C129" s="328" t="s">
        <v>498</v>
      </c>
      <c r="D129" s="332"/>
      <c r="E129" s="330" t="s">
        <v>443</v>
      </c>
      <c r="F129" s="331">
        <v>1</v>
      </c>
    </row>
    <row r="130" spans="1:6" ht="14.25" thickBot="1">
      <c r="A130" s="363"/>
      <c r="B130" s="335"/>
      <c r="C130" s="336" t="s">
        <v>447</v>
      </c>
      <c r="D130" s="337"/>
      <c r="E130" s="338" t="s">
        <v>435</v>
      </c>
      <c r="F130" s="339"/>
    </row>
    <row r="131" spans="1:6">
      <c r="A131" s="361" t="s">
        <v>499</v>
      </c>
      <c r="B131" s="340">
        <v>5010</v>
      </c>
      <c r="C131" s="341" t="s">
        <v>97</v>
      </c>
      <c r="D131" s="345" t="s">
        <v>500</v>
      </c>
      <c r="E131" s="346" t="s">
        <v>446</v>
      </c>
      <c r="F131" s="347">
        <v>1</v>
      </c>
    </row>
    <row r="132" spans="1:6">
      <c r="A132" s="362"/>
      <c r="B132" s="327">
        <v>5011</v>
      </c>
      <c r="C132" s="328" t="s">
        <v>97</v>
      </c>
      <c r="D132" s="332" t="s">
        <v>475</v>
      </c>
      <c r="E132" s="330" t="s">
        <v>443</v>
      </c>
      <c r="F132" s="331" t="s">
        <v>29</v>
      </c>
    </row>
    <row r="133" spans="1:6" ht="36">
      <c r="A133" s="362"/>
      <c r="B133" s="333">
        <v>5020</v>
      </c>
      <c r="C133" s="351" t="s">
        <v>98</v>
      </c>
      <c r="D133" s="352" t="s">
        <v>501</v>
      </c>
      <c r="E133" s="330" t="s">
        <v>446</v>
      </c>
      <c r="F133" s="331">
        <v>1</v>
      </c>
    </row>
    <row r="134" spans="1:6">
      <c r="A134" s="362"/>
      <c r="B134" s="327">
        <v>5021</v>
      </c>
      <c r="C134" s="328" t="s">
        <v>98</v>
      </c>
      <c r="D134" s="332" t="s">
        <v>502</v>
      </c>
      <c r="E134" s="330" t="s">
        <v>435</v>
      </c>
      <c r="F134" s="331" t="s">
        <v>29</v>
      </c>
    </row>
    <row r="135" spans="1:6">
      <c r="A135" s="362"/>
      <c r="B135" s="327">
        <v>5022</v>
      </c>
      <c r="C135" s="328" t="s">
        <v>98</v>
      </c>
      <c r="D135" s="332" t="s">
        <v>475</v>
      </c>
      <c r="E135" s="330" t="s">
        <v>443</v>
      </c>
      <c r="F135" s="331" t="s">
        <v>29</v>
      </c>
    </row>
    <row r="136" spans="1:6" ht="14.25" thickBot="1">
      <c r="A136" s="363"/>
      <c r="B136" s="335"/>
      <c r="C136" s="336" t="s">
        <v>447</v>
      </c>
      <c r="D136" s="337"/>
      <c r="E136" s="338" t="s">
        <v>443</v>
      </c>
      <c r="F136" s="339"/>
    </row>
    <row r="137" spans="1:6">
      <c r="A137" s="361" t="s">
        <v>503</v>
      </c>
      <c r="B137" s="340">
        <v>6010</v>
      </c>
      <c r="C137" s="341" t="s">
        <v>99</v>
      </c>
      <c r="D137" s="345"/>
      <c r="E137" s="346" t="s">
        <v>443</v>
      </c>
      <c r="F137" s="347">
        <v>1</v>
      </c>
    </row>
    <row r="138" spans="1:6">
      <c r="A138" s="362"/>
      <c r="B138" s="327">
        <v>6020</v>
      </c>
      <c r="C138" s="328" t="s">
        <v>100</v>
      </c>
      <c r="D138" s="332" t="s">
        <v>504</v>
      </c>
      <c r="E138" s="330" t="s">
        <v>443</v>
      </c>
      <c r="F138" s="331">
        <v>1</v>
      </c>
    </row>
    <row r="139" spans="1:6">
      <c r="A139" s="362"/>
      <c r="B139" s="327">
        <v>6021</v>
      </c>
      <c r="C139" s="328" t="s">
        <v>100</v>
      </c>
      <c r="D139" s="332" t="s">
        <v>475</v>
      </c>
      <c r="E139" s="330" t="s">
        <v>435</v>
      </c>
      <c r="F139" s="331" t="s">
        <v>29</v>
      </c>
    </row>
    <row r="140" spans="1:6">
      <c r="A140" s="362"/>
      <c r="B140" s="327">
        <v>6030</v>
      </c>
      <c r="C140" s="328" t="s">
        <v>101</v>
      </c>
      <c r="D140" s="332"/>
      <c r="E140" s="330" t="s">
        <v>443</v>
      </c>
      <c r="F140" s="331">
        <v>1</v>
      </c>
    </row>
    <row r="141" spans="1:6">
      <c r="A141" s="362"/>
      <c r="B141" s="327">
        <v>6040</v>
      </c>
      <c r="C141" s="328" t="s">
        <v>102</v>
      </c>
      <c r="D141" s="332"/>
      <c r="E141" s="330" t="s">
        <v>435</v>
      </c>
      <c r="F141" s="331">
        <v>1</v>
      </c>
    </row>
    <row r="142" spans="1:6">
      <c r="A142" s="362"/>
      <c r="B142" s="327">
        <v>6050</v>
      </c>
      <c r="C142" s="328" t="s">
        <v>103</v>
      </c>
      <c r="D142" s="332"/>
      <c r="E142" s="330" t="s">
        <v>435</v>
      </c>
      <c r="F142" s="331">
        <v>1</v>
      </c>
    </row>
    <row r="143" spans="1:6">
      <c r="A143" s="362"/>
      <c r="B143" s="327">
        <v>6060</v>
      </c>
      <c r="C143" s="328" t="s">
        <v>104</v>
      </c>
      <c r="D143" s="332"/>
      <c r="E143" s="330" t="s">
        <v>435</v>
      </c>
      <c r="F143" s="331">
        <v>1</v>
      </c>
    </row>
    <row r="144" spans="1:6">
      <c r="A144" s="362"/>
      <c r="B144" s="327">
        <v>6070</v>
      </c>
      <c r="C144" s="328" t="s">
        <v>505</v>
      </c>
      <c r="D144" s="332" t="s">
        <v>506</v>
      </c>
      <c r="E144" s="330" t="s">
        <v>443</v>
      </c>
      <c r="F144" s="331">
        <v>1</v>
      </c>
    </row>
    <row r="145" spans="1:6">
      <c r="A145" s="362"/>
      <c r="B145" s="327">
        <v>6071</v>
      </c>
      <c r="C145" s="328" t="s">
        <v>505</v>
      </c>
      <c r="D145" s="332" t="s">
        <v>475</v>
      </c>
      <c r="E145" s="330" t="s">
        <v>446</v>
      </c>
      <c r="F145" s="331" t="s">
        <v>29</v>
      </c>
    </row>
    <row r="146" spans="1:6">
      <c r="A146" s="362"/>
      <c r="B146" s="327">
        <v>6080</v>
      </c>
      <c r="C146" s="328" t="s">
        <v>105</v>
      </c>
      <c r="D146" s="332"/>
      <c r="E146" s="330" t="s">
        <v>435</v>
      </c>
      <c r="F146" s="331">
        <v>1</v>
      </c>
    </row>
    <row r="147" spans="1:6">
      <c r="A147" s="362"/>
      <c r="B147" s="327">
        <v>6090</v>
      </c>
      <c r="C147" s="328" t="s">
        <v>106</v>
      </c>
      <c r="D147" s="332"/>
      <c r="E147" s="330" t="s">
        <v>435</v>
      </c>
      <c r="F147" s="331">
        <v>1</v>
      </c>
    </row>
    <row r="148" spans="1:6">
      <c r="A148" s="362"/>
      <c r="B148" s="327">
        <v>6100</v>
      </c>
      <c r="C148" s="328" t="s">
        <v>507</v>
      </c>
      <c r="D148" s="332"/>
      <c r="E148" s="330" t="s">
        <v>435</v>
      </c>
      <c r="F148" s="331">
        <v>1</v>
      </c>
    </row>
    <row r="149" spans="1:6">
      <c r="A149" s="362"/>
      <c r="B149" s="327">
        <v>6110</v>
      </c>
      <c r="C149" s="328" t="s">
        <v>107</v>
      </c>
      <c r="D149" s="332"/>
      <c r="E149" s="330" t="s">
        <v>435</v>
      </c>
      <c r="F149" s="331">
        <v>1</v>
      </c>
    </row>
    <row r="150" spans="1:6">
      <c r="A150" s="362"/>
      <c r="B150" s="327">
        <v>6120</v>
      </c>
      <c r="C150" s="328" t="s">
        <v>108</v>
      </c>
      <c r="D150" s="332"/>
      <c r="E150" s="330" t="s">
        <v>435</v>
      </c>
      <c r="F150" s="331">
        <v>1</v>
      </c>
    </row>
    <row r="151" spans="1:6">
      <c r="A151" s="362"/>
      <c r="B151" s="327">
        <v>6130</v>
      </c>
      <c r="C151" s="328" t="s">
        <v>109</v>
      </c>
      <c r="D151" s="332"/>
      <c r="E151" s="330" t="s">
        <v>435</v>
      </c>
      <c r="F151" s="331">
        <v>1</v>
      </c>
    </row>
    <row r="152" spans="1:6">
      <c r="A152" s="362"/>
      <c r="B152" s="327">
        <v>6140</v>
      </c>
      <c r="C152" s="328" t="s">
        <v>110</v>
      </c>
      <c r="D152" s="332"/>
      <c r="E152" s="330" t="s">
        <v>435</v>
      </c>
      <c r="F152" s="331">
        <v>1</v>
      </c>
    </row>
    <row r="153" spans="1:6">
      <c r="A153" s="362"/>
      <c r="B153" s="333">
        <v>6150</v>
      </c>
      <c r="C153" s="351" t="s">
        <v>111</v>
      </c>
      <c r="D153" s="353"/>
      <c r="E153" s="349" t="s">
        <v>435</v>
      </c>
      <c r="F153" s="350">
        <v>1</v>
      </c>
    </row>
    <row r="154" spans="1:6">
      <c r="A154" s="362"/>
      <c r="B154" s="333">
        <v>6160</v>
      </c>
      <c r="C154" s="351" t="s">
        <v>112</v>
      </c>
      <c r="D154" s="353"/>
      <c r="E154" s="349" t="s">
        <v>435</v>
      </c>
      <c r="F154" s="350">
        <v>1</v>
      </c>
    </row>
    <row r="155" spans="1:6">
      <c r="A155" s="362"/>
      <c r="B155" s="333">
        <v>6170</v>
      </c>
      <c r="C155" s="351" t="s">
        <v>113</v>
      </c>
      <c r="D155" s="353"/>
      <c r="E155" s="349" t="s">
        <v>435</v>
      </c>
      <c r="F155" s="350">
        <v>1</v>
      </c>
    </row>
    <row r="156" spans="1:6">
      <c r="A156" s="362"/>
      <c r="B156" s="333">
        <v>6180</v>
      </c>
      <c r="C156" s="351" t="s">
        <v>114</v>
      </c>
      <c r="D156" s="353"/>
      <c r="E156" s="330" t="s">
        <v>435</v>
      </c>
      <c r="F156" s="331">
        <v>1</v>
      </c>
    </row>
    <row r="157" spans="1:6" ht="14.25" thickBot="1">
      <c r="A157" s="363"/>
      <c r="B157" s="335"/>
      <c r="C157" s="336" t="s">
        <v>447</v>
      </c>
      <c r="D157" s="337"/>
      <c r="E157" s="338" t="s">
        <v>435</v>
      </c>
      <c r="F157" s="339"/>
    </row>
    <row r="158" spans="1:6">
      <c r="A158" s="361" t="s">
        <v>508</v>
      </c>
      <c r="B158" s="340">
        <v>7010</v>
      </c>
      <c r="C158" s="341" t="s">
        <v>115</v>
      </c>
      <c r="D158" s="345"/>
      <c r="E158" s="346" t="s">
        <v>435</v>
      </c>
      <c r="F158" s="347">
        <v>1</v>
      </c>
    </row>
    <row r="159" spans="1:6">
      <c r="A159" s="362"/>
      <c r="B159" s="327">
        <v>7020</v>
      </c>
      <c r="C159" s="328" t="s">
        <v>116</v>
      </c>
      <c r="D159" s="332"/>
      <c r="E159" s="330" t="s">
        <v>435</v>
      </c>
      <c r="F159" s="331">
        <v>1</v>
      </c>
    </row>
    <row r="160" spans="1:6">
      <c r="A160" s="362"/>
      <c r="B160" s="327">
        <v>7030</v>
      </c>
      <c r="C160" s="328" t="s">
        <v>117</v>
      </c>
      <c r="D160" s="332"/>
      <c r="E160" s="330" t="s">
        <v>435</v>
      </c>
      <c r="F160" s="331">
        <v>1</v>
      </c>
    </row>
    <row r="161" spans="1:6">
      <c r="A161" s="362"/>
      <c r="B161" s="327">
        <v>7040</v>
      </c>
      <c r="C161" s="328" t="s">
        <v>118</v>
      </c>
      <c r="D161" s="332"/>
      <c r="E161" s="330" t="s">
        <v>435</v>
      </c>
      <c r="F161" s="331">
        <v>1</v>
      </c>
    </row>
    <row r="162" spans="1:6">
      <c r="A162" s="362"/>
      <c r="B162" s="327">
        <v>7050</v>
      </c>
      <c r="C162" s="328" t="s">
        <v>119</v>
      </c>
      <c r="D162" s="332"/>
      <c r="E162" s="330" t="s">
        <v>435</v>
      </c>
      <c r="F162" s="331">
        <v>1</v>
      </c>
    </row>
    <row r="163" spans="1:6">
      <c r="A163" s="362"/>
      <c r="B163" s="327">
        <v>7060</v>
      </c>
      <c r="C163" s="328" t="s">
        <v>120</v>
      </c>
      <c r="D163" s="332"/>
      <c r="E163" s="330" t="s">
        <v>443</v>
      </c>
      <c r="F163" s="331">
        <v>1</v>
      </c>
    </row>
    <row r="164" spans="1:6">
      <c r="A164" s="362"/>
      <c r="B164" s="327">
        <v>7070</v>
      </c>
      <c r="C164" s="328" t="s">
        <v>121</v>
      </c>
      <c r="D164" s="332"/>
      <c r="E164" s="330" t="s">
        <v>435</v>
      </c>
      <c r="F164" s="331">
        <v>1</v>
      </c>
    </row>
    <row r="165" spans="1:6">
      <c r="A165" s="362"/>
      <c r="B165" s="327">
        <v>7080</v>
      </c>
      <c r="C165" s="328" t="s">
        <v>122</v>
      </c>
      <c r="D165" s="332"/>
      <c r="E165" s="330" t="s">
        <v>443</v>
      </c>
      <c r="F165" s="331">
        <v>1</v>
      </c>
    </row>
    <row r="166" spans="1:6">
      <c r="A166" s="362"/>
      <c r="B166" s="327">
        <v>7090</v>
      </c>
      <c r="C166" s="328" t="s">
        <v>123</v>
      </c>
      <c r="D166" s="332"/>
      <c r="E166" s="330" t="s">
        <v>435</v>
      </c>
      <c r="F166" s="331">
        <v>1</v>
      </c>
    </row>
    <row r="167" spans="1:6">
      <c r="A167" s="362"/>
      <c r="B167" s="327">
        <v>7100</v>
      </c>
      <c r="C167" s="328" t="s">
        <v>124</v>
      </c>
      <c r="D167" s="332"/>
      <c r="E167" s="330" t="s">
        <v>435</v>
      </c>
      <c r="F167" s="331">
        <v>1</v>
      </c>
    </row>
    <row r="168" spans="1:6">
      <c r="A168" s="362"/>
      <c r="B168" s="327">
        <v>7110</v>
      </c>
      <c r="C168" s="328" t="s">
        <v>125</v>
      </c>
      <c r="D168" s="332"/>
      <c r="E168" s="330" t="s">
        <v>435</v>
      </c>
      <c r="F168" s="331">
        <v>1</v>
      </c>
    </row>
    <row r="169" spans="1:6">
      <c r="A169" s="362"/>
      <c r="B169" s="327">
        <v>7120</v>
      </c>
      <c r="C169" s="328" t="s">
        <v>126</v>
      </c>
      <c r="D169" s="332"/>
      <c r="E169" s="330" t="s">
        <v>435</v>
      </c>
      <c r="F169" s="331">
        <v>1</v>
      </c>
    </row>
    <row r="170" spans="1:6">
      <c r="A170" s="362"/>
      <c r="B170" s="327">
        <v>7130</v>
      </c>
      <c r="C170" s="328" t="s">
        <v>127</v>
      </c>
      <c r="D170" s="332"/>
      <c r="E170" s="330" t="s">
        <v>435</v>
      </c>
      <c r="F170" s="331">
        <v>1</v>
      </c>
    </row>
    <row r="171" spans="1:6">
      <c r="A171" s="362"/>
      <c r="B171" s="327">
        <v>7140</v>
      </c>
      <c r="C171" s="328" t="s">
        <v>128</v>
      </c>
      <c r="D171" s="332"/>
      <c r="E171" s="330" t="s">
        <v>443</v>
      </c>
      <c r="F171" s="331">
        <v>1</v>
      </c>
    </row>
    <row r="172" spans="1:6">
      <c r="A172" s="362"/>
      <c r="B172" s="327">
        <v>7150</v>
      </c>
      <c r="C172" s="328" t="s">
        <v>129</v>
      </c>
      <c r="D172" s="332"/>
      <c r="E172" s="330" t="s">
        <v>443</v>
      </c>
      <c r="F172" s="331">
        <v>1</v>
      </c>
    </row>
    <row r="173" spans="1:6">
      <c r="A173" s="362"/>
      <c r="B173" s="327">
        <v>7160</v>
      </c>
      <c r="C173" s="328" t="s">
        <v>130</v>
      </c>
      <c r="D173" s="332" t="s">
        <v>131</v>
      </c>
      <c r="E173" s="330" t="s">
        <v>443</v>
      </c>
      <c r="F173" s="331">
        <v>1</v>
      </c>
    </row>
    <row r="174" spans="1:6">
      <c r="A174" s="362"/>
      <c r="B174" s="327">
        <v>7161</v>
      </c>
      <c r="C174" s="328" t="s">
        <v>130</v>
      </c>
      <c r="D174" s="332" t="s">
        <v>475</v>
      </c>
      <c r="E174" s="330" t="s">
        <v>435</v>
      </c>
      <c r="F174" s="331" t="s">
        <v>29</v>
      </c>
    </row>
    <row r="175" spans="1:6">
      <c r="A175" s="362"/>
      <c r="B175" s="327">
        <v>7170</v>
      </c>
      <c r="C175" s="328" t="s">
        <v>132</v>
      </c>
      <c r="D175" s="332"/>
      <c r="E175" s="330" t="s">
        <v>435</v>
      </c>
      <c r="F175" s="331">
        <v>1</v>
      </c>
    </row>
    <row r="176" spans="1:6">
      <c r="A176" s="362"/>
      <c r="B176" s="327">
        <v>7180</v>
      </c>
      <c r="C176" s="328" t="s">
        <v>133</v>
      </c>
      <c r="D176" s="332" t="s">
        <v>509</v>
      </c>
      <c r="E176" s="330" t="s">
        <v>443</v>
      </c>
      <c r="F176" s="331">
        <v>1</v>
      </c>
    </row>
    <row r="177" spans="1:6">
      <c r="A177" s="362"/>
      <c r="B177" s="327">
        <v>7181</v>
      </c>
      <c r="C177" s="328" t="s">
        <v>133</v>
      </c>
      <c r="D177" s="332" t="s">
        <v>475</v>
      </c>
      <c r="E177" s="330" t="s">
        <v>435</v>
      </c>
      <c r="F177" s="331" t="s">
        <v>29</v>
      </c>
    </row>
    <row r="178" spans="1:6">
      <c r="A178" s="362"/>
      <c r="B178" s="327">
        <v>7190</v>
      </c>
      <c r="C178" s="328" t="s">
        <v>134</v>
      </c>
      <c r="D178" s="332"/>
      <c r="E178" s="330" t="s">
        <v>435</v>
      </c>
      <c r="F178" s="331">
        <v>1</v>
      </c>
    </row>
    <row r="179" spans="1:6">
      <c r="A179" s="362"/>
      <c r="B179" s="327">
        <v>7200</v>
      </c>
      <c r="C179" s="328" t="s">
        <v>135</v>
      </c>
      <c r="D179" s="332"/>
      <c r="E179" s="330" t="s">
        <v>446</v>
      </c>
      <c r="F179" s="331">
        <v>1</v>
      </c>
    </row>
    <row r="180" spans="1:6">
      <c r="A180" s="362"/>
      <c r="B180" s="327">
        <v>7210</v>
      </c>
      <c r="C180" s="328" t="s">
        <v>136</v>
      </c>
      <c r="D180" s="332"/>
      <c r="E180" s="330" t="s">
        <v>443</v>
      </c>
      <c r="F180" s="331">
        <v>1</v>
      </c>
    </row>
    <row r="181" spans="1:6">
      <c r="A181" s="362"/>
      <c r="B181" s="327">
        <v>7220</v>
      </c>
      <c r="C181" s="328" t="s">
        <v>137</v>
      </c>
      <c r="D181" s="332" t="s">
        <v>510</v>
      </c>
      <c r="E181" s="330" t="s">
        <v>443</v>
      </c>
      <c r="F181" s="331">
        <v>1</v>
      </c>
    </row>
    <row r="182" spans="1:6">
      <c r="A182" s="362"/>
      <c r="B182" s="327">
        <v>7221</v>
      </c>
      <c r="C182" s="328" t="s">
        <v>137</v>
      </c>
      <c r="D182" s="332" t="s">
        <v>475</v>
      </c>
      <c r="E182" s="330" t="s">
        <v>435</v>
      </c>
      <c r="F182" s="331" t="s">
        <v>29</v>
      </c>
    </row>
    <row r="183" spans="1:6">
      <c r="A183" s="362"/>
      <c r="B183" s="327">
        <v>7230</v>
      </c>
      <c r="C183" s="328" t="s">
        <v>138</v>
      </c>
      <c r="D183" s="332"/>
      <c r="E183" s="330" t="s">
        <v>443</v>
      </c>
      <c r="F183" s="331">
        <v>1</v>
      </c>
    </row>
    <row r="184" spans="1:6">
      <c r="A184" s="362"/>
      <c r="B184" s="327">
        <v>7240</v>
      </c>
      <c r="C184" s="328" t="s">
        <v>139</v>
      </c>
      <c r="D184" s="332"/>
      <c r="E184" s="330" t="s">
        <v>435</v>
      </c>
      <c r="F184" s="331">
        <v>1</v>
      </c>
    </row>
    <row r="185" spans="1:6">
      <c r="A185" s="362"/>
      <c r="B185" s="327">
        <v>7250</v>
      </c>
      <c r="C185" s="328" t="s">
        <v>511</v>
      </c>
      <c r="D185" s="332"/>
      <c r="E185" s="330" t="s">
        <v>435</v>
      </c>
      <c r="F185" s="331">
        <v>1</v>
      </c>
    </row>
    <row r="186" spans="1:6">
      <c r="A186" s="362"/>
      <c r="B186" s="327">
        <v>7260</v>
      </c>
      <c r="C186" s="328" t="s">
        <v>140</v>
      </c>
      <c r="D186" s="332"/>
      <c r="E186" s="330" t="s">
        <v>435</v>
      </c>
      <c r="F186" s="331">
        <v>1</v>
      </c>
    </row>
    <row r="187" spans="1:6">
      <c r="A187" s="362"/>
      <c r="B187" s="327">
        <v>7270</v>
      </c>
      <c r="C187" s="328" t="s">
        <v>141</v>
      </c>
      <c r="D187" s="332"/>
      <c r="E187" s="330" t="s">
        <v>443</v>
      </c>
      <c r="F187" s="331">
        <v>1</v>
      </c>
    </row>
    <row r="188" spans="1:6">
      <c r="A188" s="362"/>
      <c r="B188" s="327">
        <v>7280</v>
      </c>
      <c r="C188" s="328" t="s">
        <v>142</v>
      </c>
      <c r="D188" s="332" t="s">
        <v>512</v>
      </c>
      <c r="E188" s="330" t="s">
        <v>435</v>
      </c>
      <c r="F188" s="331">
        <v>1</v>
      </c>
    </row>
    <row r="189" spans="1:6">
      <c r="A189" s="362"/>
      <c r="B189" s="327">
        <v>7281</v>
      </c>
      <c r="C189" s="328" t="s">
        <v>142</v>
      </c>
      <c r="D189" s="332" t="s">
        <v>475</v>
      </c>
      <c r="E189" s="330" t="s">
        <v>439</v>
      </c>
      <c r="F189" s="331" t="s">
        <v>29</v>
      </c>
    </row>
    <row r="190" spans="1:6">
      <c r="A190" s="362"/>
      <c r="B190" s="327">
        <v>7290</v>
      </c>
      <c r="C190" s="328" t="s">
        <v>143</v>
      </c>
      <c r="D190" s="332" t="s">
        <v>513</v>
      </c>
      <c r="E190" s="330" t="s">
        <v>443</v>
      </c>
      <c r="F190" s="331">
        <v>1</v>
      </c>
    </row>
    <row r="191" spans="1:6">
      <c r="A191" s="362"/>
      <c r="B191" s="327">
        <v>7291</v>
      </c>
      <c r="C191" s="328" t="s">
        <v>143</v>
      </c>
      <c r="D191" s="332" t="s">
        <v>475</v>
      </c>
      <c r="E191" s="330" t="s">
        <v>435</v>
      </c>
      <c r="F191" s="331" t="s">
        <v>29</v>
      </c>
    </row>
    <row r="192" spans="1:6">
      <c r="A192" s="362"/>
      <c r="B192" s="327">
        <v>7300</v>
      </c>
      <c r="C192" s="328" t="s">
        <v>144</v>
      </c>
      <c r="D192" s="332"/>
      <c r="E192" s="330" t="s">
        <v>435</v>
      </c>
      <c r="F192" s="331">
        <v>1</v>
      </c>
    </row>
    <row r="193" spans="1:6">
      <c r="A193" s="362"/>
      <c r="B193" s="333">
        <v>7310</v>
      </c>
      <c r="C193" s="351" t="s">
        <v>145</v>
      </c>
      <c r="D193" s="332"/>
      <c r="E193" s="330" t="s">
        <v>435</v>
      </c>
      <c r="F193" s="331">
        <v>1</v>
      </c>
    </row>
    <row r="194" spans="1:6">
      <c r="A194" s="362"/>
      <c r="B194" s="327">
        <v>7320</v>
      </c>
      <c r="C194" s="328" t="s">
        <v>146</v>
      </c>
      <c r="D194" s="332"/>
      <c r="E194" s="330" t="s">
        <v>435</v>
      </c>
      <c r="F194" s="331">
        <v>1</v>
      </c>
    </row>
    <row r="195" spans="1:6">
      <c r="A195" s="362"/>
      <c r="B195" s="327">
        <v>7330</v>
      </c>
      <c r="C195" s="328" t="s">
        <v>147</v>
      </c>
      <c r="D195" s="332"/>
      <c r="E195" s="330" t="s">
        <v>435</v>
      </c>
      <c r="F195" s="331">
        <v>1</v>
      </c>
    </row>
    <row r="196" spans="1:6">
      <c r="A196" s="362"/>
      <c r="B196" s="327">
        <v>7340</v>
      </c>
      <c r="C196" s="328" t="s">
        <v>148</v>
      </c>
      <c r="D196" s="332" t="s">
        <v>514</v>
      </c>
      <c r="E196" s="330" t="s">
        <v>443</v>
      </c>
      <c r="F196" s="331">
        <v>1</v>
      </c>
    </row>
    <row r="197" spans="1:6">
      <c r="A197" s="362"/>
      <c r="B197" s="327">
        <v>7341</v>
      </c>
      <c r="C197" s="328" t="s">
        <v>148</v>
      </c>
      <c r="D197" s="332" t="s">
        <v>475</v>
      </c>
      <c r="E197" s="330" t="s">
        <v>435</v>
      </c>
      <c r="F197" s="331" t="s">
        <v>29</v>
      </c>
    </row>
    <row r="198" spans="1:6">
      <c r="A198" s="362"/>
      <c r="B198" s="327">
        <v>7350</v>
      </c>
      <c r="C198" s="328" t="s">
        <v>149</v>
      </c>
      <c r="D198" s="332" t="s">
        <v>515</v>
      </c>
      <c r="E198" s="330" t="s">
        <v>443</v>
      </c>
      <c r="F198" s="331">
        <v>1</v>
      </c>
    </row>
    <row r="199" spans="1:6">
      <c r="A199" s="362"/>
      <c r="B199" s="327">
        <v>7351</v>
      </c>
      <c r="C199" s="328" t="s">
        <v>149</v>
      </c>
      <c r="D199" s="332" t="s">
        <v>475</v>
      </c>
      <c r="E199" s="330" t="s">
        <v>435</v>
      </c>
      <c r="F199" s="331" t="s">
        <v>29</v>
      </c>
    </row>
    <row r="200" spans="1:6">
      <c r="A200" s="362"/>
      <c r="B200" s="333">
        <v>7360</v>
      </c>
      <c r="C200" s="328" t="s">
        <v>150</v>
      </c>
      <c r="D200" s="332"/>
      <c r="E200" s="330" t="s">
        <v>443</v>
      </c>
      <c r="F200" s="331">
        <v>1</v>
      </c>
    </row>
    <row r="201" spans="1:6">
      <c r="A201" s="362"/>
      <c r="B201" s="327">
        <v>7370</v>
      </c>
      <c r="C201" s="328" t="s">
        <v>151</v>
      </c>
      <c r="D201" s="332" t="s">
        <v>152</v>
      </c>
      <c r="E201" s="330" t="s">
        <v>446</v>
      </c>
      <c r="F201" s="331">
        <v>1</v>
      </c>
    </row>
    <row r="202" spans="1:6">
      <c r="A202" s="362"/>
      <c r="B202" s="327">
        <v>7371</v>
      </c>
      <c r="C202" s="328" t="s">
        <v>151</v>
      </c>
      <c r="D202" s="332" t="s">
        <v>475</v>
      </c>
      <c r="E202" s="330" t="s">
        <v>443</v>
      </c>
      <c r="F202" s="331" t="s">
        <v>29</v>
      </c>
    </row>
    <row r="203" spans="1:6">
      <c r="A203" s="362"/>
      <c r="B203" s="327">
        <v>7380</v>
      </c>
      <c r="C203" s="328" t="s">
        <v>153</v>
      </c>
      <c r="D203" s="332"/>
      <c r="E203" s="330" t="s">
        <v>435</v>
      </c>
      <c r="F203" s="331">
        <v>1</v>
      </c>
    </row>
    <row r="204" spans="1:6" ht="24">
      <c r="A204" s="362"/>
      <c r="B204" s="327">
        <v>7390</v>
      </c>
      <c r="C204" s="354" t="s">
        <v>516</v>
      </c>
      <c r="D204" s="332"/>
      <c r="E204" s="330" t="s">
        <v>435</v>
      </c>
      <c r="F204" s="331">
        <v>1</v>
      </c>
    </row>
    <row r="205" spans="1:6">
      <c r="A205" s="362"/>
      <c r="B205" s="327">
        <v>7400</v>
      </c>
      <c r="C205" s="328" t="s">
        <v>154</v>
      </c>
      <c r="D205" s="332"/>
      <c r="E205" s="330" t="s">
        <v>439</v>
      </c>
      <c r="F205" s="331">
        <v>1</v>
      </c>
    </row>
    <row r="206" spans="1:6">
      <c r="A206" s="362"/>
      <c r="B206" s="327">
        <v>7410</v>
      </c>
      <c r="C206" s="328" t="s">
        <v>155</v>
      </c>
      <c r="D206" s="332"/>
      <c r="E206" s="330" t="s">
        <v>443</v>
      </c>
      <c r="F206" s="331">
        <v>1</v>
      </c>
    </row>
    <row r="207" spans="1:6">
      <c r="A207" s="362"/>
      <c r="B207" s="327">
        <v>7420</v>
      </c>
      <c r="C207" s="328" t="s">
        <v>156</v>
      </c>
      <c r="D207" s="332"/>
      <c r="E207" s="330" t="s">
        <v>435</v>
      </c>
      <c r="F207" s="331">
        <v>1</v>
      </c>
    </row>
    <row r="208" spans="1:6">
      <c r="A208" s="362"/>
      <c r="B208" s="327">
        <v>7430</v>
      </c>
      <c r="C208" s="328" t="s">
        <v>157</v>
      </c>
      <c r="D208" s="332"/>
      <c r="E208" s="330" t="s">
        <v>435</v>
      </c>
      <c r="F208" s="331">
        <v>1</v>
      </c>
    </row>
    <row r="209" spans="1:6">
      <c r="A209" s="362"/>
      <c r="B209" s="327">
        <v>7440</v>
      </c>
      <c r="C209" s="328" t="s">
        <v>158</v>
      </c>
      <c r="D209" s="332"/>
      <c r="E209" s="330" t="s">
        <v>435</v>
      </c>
      <c r="F209" s="331">
        <v>1</v>
      </c>
    </row>
    <row r="210" spans="1:6">
      <c r="A210" s="362"/>
      <c r="B210" s="327">
        <v>7450</v>
      </c>
      <c r="C210" s="328" t="s">
        <v>159</v>
      </c>
      <c r="D210" s="332"/>
      <c r="E210" s="330" t="s">
        <v>435</v>
      </c>
      <c r="F210" s="331">
        <v>1</v>
      </c>
    </row>
    <row r="211" spans="1:6">
      <c r="A211" s="362"/>
      <c r="B211" s="327">
        <v>7460</v>
      </c>
      <c r="C211" s="328" t="s">
        <v>160</v>
      </c>
      <c r="D211" s="332"/>
      <c r="E211" s="330" t="s">
        <v>443</v>
      </c>
      <c r="F211" s="331">
        <v>1</v>
      </c>
    </row>
    <row r="212" spans="1:6">
      <c r="A212" s="362"/>
      <c r="B212" s="327">
        <v>7470</v>
      </c>
      <c r="C212" s="328" t="s">
        <v>161</v>
      </c>
      <c r="D212" s="332"/>
      <c r="E212" s="330" t="s">
        <v>435</v>
      </c>
      <c r="F212" s="331">
        <v>1</v>
      </c>
    </row>
    <row r="213" spans="1:6">
      <c r="A213" s="362"/>
      <c r="B213" s="327">
        <v>7480</v>
      </c>
      <c r="C213" s="328" t="s">
        <v>162</v>
      </c>
      <c r="D213" s="332"/>
      <c r="E213" s="330" t="s">
        <v>435</v>
      </c>
      <c r="F213" s="331">
        <v>1</v>
      </c>
    </row>
    <row r="214" spans="1:6">
      <c r="A214" s="362"/>
      <c r="B214" s="327">
        <v>7490</v>
      </c>
      <c r="C214" s="328" t="s">
        <v>163</v>
      </c>
      <c r="D214" s="332"/>
      <c r="E214" s="330" t="s">
        <v>435</v>
      </c>
      <c r="F214" s="331">
        <v>1</v>
      </c>
    </row>
    <row r="215" spans="1:6">
      <c r="A215" s="362"/>
      <c r="B215" s="327">
        <v>7500</v>
      </c>
      <c r="C215" s="328" t="s">
        <v>164</v>
      </c>
      <c r="D215" s="332"/>
      <c r="E215" s="330" t="s">
        <v>443</v>
      </c>
      <c r="F215" s="331">
        <v>1</v>
      </c>
    </row>
    <row r="216" spans="1:6">
      <c r="A216" s="362"/>
      <c r="B216" s="327">
        <v>7510</v>
      </c>
      <c r="C216" s="328" t="s">
        <v>517</v>
      </c>
      <c r="D216" s="332"/>
      <c r="E216" s="330" t="s">
        <v>435</v>
      </c>
      <c r="F216" s="331">
        <v>1</v>
      </c>
    </row>
    <row r="217" spans="1:6">
      <c r="A217" s="362"/>
      <c r="B217" s="327">
        <v>7520</v>
      </c>
      <c r="C217" s="328" t="s">
        <v>518</v>
      </c>
      <c r="D217" s="332"/>
      <c r="E217" s="330" t="s">
        <v>435</v>
      </c>
      <c r="F217" s="331">
        <v>1</v>
      </c>
    </row>
    <row r="218" spans="1:6" ht="14.25" thickBot="1">
      <c r="A218" s="363"/>
      <c r="B218" s="335"/>
      <c r="C218" s="336" t="s">
        <v>447</v>
      </c>
      <c r="D218" s="337"/>
      <c r="E218" s="338" t="s">
        <v>435</v>
      </c>
      <c r="F218" s="339"/>
    </row>
    <row r="219" spans="1:6" ht="14.25" thickBot="1">
      <c r="A219" s="355" t="s">
        <v>447</v>
      </c>
      <c r="B219" s="356"/>
      <c r="C219" s="357"/>
      <c r="D219" s="358"/>
      <c r="E219" s="359" t="s">
        <v>435</v>
      </c>
      <c r="F219" s="360"/>
    </row>
  </sheetData>
  <mergeCells count="9">
    <mergeCell ref="A131:A136"/>
    <mergeCell ref="A137:A157"/>
    <mergeCell ref="A158:A218"/>
    <mergeCell ref="A1:F1"/>
    <mergeCell ref="A2:F2"/>
    <mergeCell ref="A4:A33"/>
    <mergeCell ref="A34:A61"/>
    <mergeCell ref="A62:A82"/>
    <mergeCell ref="A83:A130"/>
  </mergeCells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4314F3-CA7A-49B6-B4DA-E55B1F4080A7}">
  <sheetPr>
    <pageSetUpPr fitToPage="1"/>
  </sheetPr>
  <dimension ref="A1:K13"/>
  <sheetViews>
    <sheetView view="pageBreakPreview" topLeftCell="A11" zoomScaleNormal="100" zoomScaleSheetLayoutView="100" workbookViewId="0">
      <selection activeCell="P12" sqref="P12"/>
    </sheetView>
  </sheetViews>
  <sheetFormatPr defaultRowHeight="13.5"/>
  <cols>
    <col min="1" max="1" width="12.375" customWidth="1"/>
    <col min="9" max="9" width="12.375" customWidth="1"/>
    <col min="11" max="11" width="17.125" customWidth="1"/>
  </cols>
  <sheetData>
    <row r="1" spans="1:11" ht="52.5" customHeight="1">
      <c r="A1" s="8"/>
      <c r="C1" s="377"/>
      <c r="D1" s="377"/>
      <c r="E1" s="377"/>
      <c r="F1" s="377"/>
      <c r="G1" s="377"/>
      <c r="H1" s="377"/>
      <c r="I1" s="377"/>
      <c r="K1" s="9" t="s">
        <v>230</v>
      </c>
    </row>
    <row r="2" spans="1:11" ht="62.25" customHeight="1">
      <c r="A2" s="378" t="s">
        <v>425</v>
      </c>
      <c r="B2" s="379"/>
      <c r="C2" s="379"/>
      <c r="D2" s="379"/>
      <c r="E2" s="379"/>
      <c r="F2" s="379"/>
      <c r="G2" s="379"/>
      <c r="H2" s="379"/>
      <c r="I2" s="379"/>
      <c r="J2" s="379"/>
      <c r="K2" s="379"/>
    </row>
    <row r="3" spans="1:11" ht="45" customHeight="1" thickBot="1">
      <c r="A3" s="380" t="s">
        <v>241</v>
      </c>
      <c r="B3" s="380"/>
      <c r="C3" s="380"/>
      <c r="D3" s="380"/>
      <c r="E3" s="380"/>
      <c r="F3" s="380"/>
      <c r="G3" s="380"/>
      <c r="H3" s="380"/>
      <c r="I3" s="380"/>
      <c r="J3" s="380"/>
      <c r="K3" s="380"/>
    </row>
    <row r="4" spans="1:11" ht="45" customHeight="1">
      <c r="A4" s="10" t="s">
        <v>234</v>
      </c>
      <c r="B4" s="381">
        <f>'申請書　SI-1'!L7</f>
        <v>0</v>
      </c>
      <c r="C4" s="382"/>
      <c r="D4" s="382"/>
      <c r="E4" s="382"/>
      <c r="F4" s="382"/>
      <c r="G4" s="382"/>
      <c r="H4" s="382"/>
      <c r="I4" s="382"/>
      <c r="J4" s="382"/>
      <c r="K4" s="383"/>
    </row>
    <row r="5" spans="1:11" ht="39.75" customHeight="1">
      <c r="A5" s="11" t="s">
        <v>235</v>
      </c>
      <c r="B5" s="384">
        <f>'申請書　SI-1'!B7</f>
        <v>0</v>
      </c>
      <c r="C5" s="385"/>
      <c r="D5" s="385"/>
      <c r="E5" s="385"/>
      <c r="F5" s="385"/>
      <c r="G5" s="385"/>
      <c r="H5" s="385"/>
      <c r="I5" s="385"/>
      <c r="J5" s="385"/>
      <c r="K5" s="386"/>
    </row>
    <row r="6" spans="1:11" ht="30" customHeight="1">
      <c r="A6" s="11" t="s">
        <v>236</v>
      </c>
      <c r="B6" s="387">
        <f>'申請書　SI-1'!M7</f>
        <v>0</v>
      </c>
      <c r="C6" s="388"/>
      <c r="D6" s="388"/>
      <c r="E6" s="388"/>
      <c r="F6" s="388"/>
      <c r="G6" s="388"/>
      <c r="H6" s="388"/>
      <c r="I6" s="388"/>
      <c r="J6" s="388"/>
      <c r="K6" s="389"/>
    </row>
    <row r="7" spans="1:11" ht="30" customHeight="1">
      <c r="A7" s="11" t="s">
        <v>237</v>
      </c>
      <c r="B7" s="387" t="str">
        <f>'申請書　SI-1'!C7&amp;" "&amp;'申請書　SI-1'!D7</f>
        <v xml:space="preserve"> </v>
      </c>
      <c r="C7" s="388"/>
      <c r="D7" s="388"/>
      <c r="E7" s="388"/>
      <c r="F7" s="388"/>
      <c r="G7" s="388"/>
      <c r="H7" s="388"/>
      <c r="I7" s="388"/>
      <c r="J7" s="388"/>
      <c r="K7" s="389"/>
    </row>
    <row r="8" spans="1:11" ht="150" customHeight="1">
      <c r="A8" s="12" t="s">
        <v>238</v>
      </c>
      <c r="B8" s="368"/>
      <c r="C8" s="369"/>
      <c r="D8" s="369"/>
      <c r="E8" s="369"/>
      <c r="F8" s="369"/>
      <c r="G8" s="369"/>
      <c r="H8" s="369"/>
      <c r="I8" s="369"/>
      <c r="J8" s="369"/>
      <c r="K8" s="370"/>
    </row>
    <row r="9" spans="1:11" ht="150" customHeight="1">
      <c r="A9" s="13" t="s">
        <v>226</v>
      </c>
      <c r="B9" s="371"/>
      <c r="C9" s="372"/>
      <c r="D9" s="372"/>
      <c r="E9" s="372"/>
      <c r="F9" s="372"/>
      <c r="G9" s="372"/>
      <c r="H9" s="372"/>
      <c r="I9" s="372"/>
      <c r="J9" s="372"/>
      <c r="K9" s="373"/>
    </row>
    <row r="10" spans="1:11" ht="150" customHeight="1">
      <c r="A10" s="13" t="s">
        <v>227</v>
      </c>
      <c r="B10" s="390"/>
      <c r="C10" s="391"/>
      <c r="D10" s="391"/>
      <c r="E10" s="391"/>
      <c r="F10" s="391"/>
      <c r="G10" s="391"/>
      <c r="H10" s="391"/>
      <c r="I10" s="391"/>
      <c r="J10" s="391"/>
      <c r="K10" s="392"/>
    </row>
    <row r="11" spans="1:11" ht="150" customHeight="1">
      <c r="A11" s="13" t="s">
        <v>239</v>
      </c>
      <c r="B11" s="371"/>
      <c r="C11" s="372"/>
      <c r="D11" s="372"/>
      <c r="E11" s="372"/>
      <c r="F11" s="372"/>
      <c r="G11" s="372"/>
      <c r="H11" s="372"/>
      <c r="I11" s="372"/>
      <c r="J11" s="372"/>
      <c r="K11" s="373"/>
    </row>
    <row r="12" spans="1:11" ht="356.25" customHeight="1" thickBot="1">
      <c r="A12" s="14" t="s">
        <v>240</v>
      </c>
      <c r="B12" s="374"/>
      <c r="C12" s="375"/>
      <c r="D12" s="375"/>
      <c r="E12" s="375"/>
      <c r="F12" s="375"/>
      <c r="G12" s="375"/>
      <c r="H12" s="375"/>
      <c r="I12" s="375"/>
      <c r="J12" s="375"/>
      <c r="K12" s="376"/>
    </row>
    <row r="13" spans="1:11" ht="19.5" customHeight="1">
      <c r="A13" s="15"/>
      <c r="B13" s="15"/>
      <c r="C13" s="15"/>
      <c r="D13" s="15"/>
      <c r="E13" s="15"/>
      <c r="F13" s="15"/>
      <c r="G13" s="15"/>
      <c r="H13" s="15"/>
      <c r="I13" s="15"/>
      <c r="J13" s="16"/>
      <c r="K13" s="16"/>
    </row>
  </sheetData>
  <mergeCells count="12">
    <mergeCell ref="B8:K8"/>
    <mergeCell ref="B9:K9"/>
    <mergeCell ref="B12:K12"/>
    <mergeCell ref="C1:I1"/>
    <mergeCell ref="A2:K2"/>
    <mergeCell ref="A3:K3"/>
    <mergeCell ref="B4:K4"/>
    <mergeCell ref="B5:K5"/>
    <mergeCell ref="B11:K11"/>
    <mergeCell ref="B6:K6"/>
    <mergeCell ref="B7:K7"/>
    <mergeCell ref="B10:K10"/>
  </mergeCells>
  <phoneticPr fontId="1"/>
  <pageMargins left="0.70866141732283472" right="0.19685039370078741" top="0.74803149606299213" bottom="0.74803149606299213" header="0.31496062992125984" footer="0.31496062992125984"/>
  <pageSetup paperSize="9" scale="84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3207A2-D97C-427F-83AB-43FB67CFB2CA}">
  <dimension ref="A1:K55"/>
  <sheetViews>
    <sheetView topLeftCell="A34" zoomScaleNormal="100" workbookViewId="0">
      <selection activeCell="B66" sqref="B66"/>
    </sheetView>
  </sheetViews>
  <sheetFormatPr defaultRowHeight="13.5"/>
  <cols>
    <col min="1" max="1" width="16.75" style="18" customWidth="1"/>
    <col min="2" max="2" width="28" style="18" customWidth="1"/>
    <col min="3" max="3" width="10" style="19" customWidth="1"/>
    <col min="4" max="4" width="10" style="18" customWidth="1"/>
    <col min="5" max="5" width="11.75" style="18" customWidth="1"/>
    <col min="6" max="6" width="13" style="18" customWidth="1"/>
    <col min="7" max="16384" width="9" style="18"/>
  </cols>
  <sheetData>
    <row r="1" spans="1:11">
      <c r="A1" s="17" t="s">
        <v>5</v>
      </c>
    </row>
    <row r="2" spans="1:11">
      <c r="A2" s="17" t="s">
        <v>6</v>
      </c>
    </row>
    <row r="4" spans="1:11" ht="40.5">
      <c r="A4" s="20" t="s">
        <v>7</v>
      </c>
      <c r="C4" s="21" t="s">
        <v>8</v>
      </c>
      <c r="D4" s="22" t="s">
        <v>9</v>
      </c>
      <c r="E4" s="23"/>
    </row>
    <row r="5" spans="1:11">
      <c r="A5" s="20" t="s">
        <v>10</v>
      </c>
      <c r="C5" s="24" t="s">
        <v>11</v>
      </c>
      <c r="D5" s="25">
        <v>3</v>
      </c>
    </row>
    <row r="6" spans="1:11">
      <c r="C6" s="24" t="s">
        <v>12</v>
      </c>
      <c r="D6" s="25">
        <v>3</v>
      </c>
    </row>
    <row r="7" spans="1:11">
      <c r="C7" s="24" t="s">
        <v>13</v>
      </c>
      <c r="D7" s="25">
        <v>2</v>
      </c>
    </row>
    <row r="8" spans="1:11">
      <c r="C8" s="24" t="s">
        <v>14</v>
      </c>
      <c r="D8" s="25">
        <v>1</v>
      </c>
    </row>
    <row r="9" spans="1:11">
      <c r="C9" s="24" t="s">
        <v>15</v>
      </c>
      <c r="D9" s="25">
        <v>0</v>
      </c>
    </row>
    <row r="10" spans="1:11">
      <c r="C10" s="26" t="s">
        <v>16</v>
      </c>
      <c r="D10" s="27"/>
    </row>
    <row r="11" spans="1:11">
      <c r="C11" s="26" t="s">
        <v>17</v>
      </c>
      <c r="D11" s="27"/>
    </row>
    <row r="13" spans="1:11" s="32" customFormat="1" ht="54">
      <c r="A13" s="28" t="s">
        <v>18</v>
      </c>
      <c r="B13" s="28" t="s">
        <v>19</v>
      </c>
      <c r="C13" s="29" t="s">
        <v>20</v>
      </c>
      <c r="D13" s="30" t="s">
        <v>21</v>
      </c>
      <c r="E13" s="31" t="s">
        <v>22</v>
      </c>
      <c r="F13" s="31" t="s">
        <v>23</v>
      </c>
    </row>
    <row r="14" spans="1:11">
      <c r="A14" s="33"/>
      <c r="B14" s="33"/>
      <c r="C14" s="34"/>
      <c r="D14" s="35" t="b">
        <f>IF(C14="A","3",IF(C14="B","2",IF(C14="C","1",IF(C14="D","0"))))</f>
        <v>0</v>
      </c>
      <c r="E14" s="36"/>
      <c r="F14" s="37">
        <f>D14*E14</f>
        <v>0</v>
      </c>
      <c r="J14" s="27"/>
      <c r="K14" s="27"/>
    </row>
    <row r="15" spans="1:11">
      <c r="A15" s="33"/>
      <c r="B15" s="33"/>
      <c r="C15" s="34"/>
      <c r="D15" s="35" t="b">
        <f t="shared" ref="D15:D51" si="0">IF(C15="A","3",IF(C15="B","2",IF(C15="C","1",IF(C15="D","0"))))</f>
        <v>0</v>
      </c>
      <c r="E15" s="36"/>
      <c r="F15" s="37">
        <f t="shared" ref="F15:F51" si="1">D15*E15</f>
        <v>0</v>
      </c>
      <c r="J15" s="27"/>
      <c r="K15" s="27"/>
    </row>
    <row r="16" spans="1:11">
      <c r="A16" s="33"/>
      <c r="B16" s="33"/>
      <c r="C16" s="34"/>
      <c r="D16" s="35" t="b">
        <f t="shared" si="0"/>
        <v>0</v>
      </c>
      <c r="E16" s="36"/>
      <c r="F16" s="37">
        <f t="shared" si="1"/>
        <v>0</v>
      </c>
      <c r="J16" s="27"/>
      <c r="K16" s="27"/>
    </row>
    <row r="17" spans="1:11">
      <c r="A17" s="33"/>
      <c r="B17" s="33"/>
      <c r="C17" s="34"/>
      <c r="D17" s="35" t="b">
        <f t="shared" si="0"/>
        <v>0</v>
      </c>
      <c r="E17" s="36"/>
      <c r="F17" s="37">
        <f>D17*E17</f>
        <v>0</v>
      </c>
      <c r="J17" s="27"/>
      <c r="K17" s="27"/>
    </row>
    <row r="18" spans="1:11">
      <c r="A18" s="33"/>
      <c r="B18" s="33"/>
      <c r="C18" s="34"/>
      <c r="D18" s="35" t="b">
        <f t="shared" si="0"/>
        <v>0</v>
      </c>
      <c r="E18" s="36"/>
      <c r="F18" s="37">
        <f t="shared" si="1"/>
        <v>0</v>
      </c>
      <c r="J18" s="27"/>
      <c r="K18" s="27"/>
    </row>
    <row r="19" spans="1:11">
      <c r="A19" s="38"/>
      <c r="B19" s="38"/>
      <c r="C19" s="39"/>
      <c r="D19" s="35" t="b">
        <f t="shared" si="0"/>
        <v>0</v>
      </c>
      <c r="E19" s="40"/>
      <c r="F19" s="37">
        <f>D19*E19</f>
        <v>0</v>
      </c>
    </row>
    <row r="20" spans="1:11">
      <c r="A20" s="38"/>
      <c r="B20" s="38"/>
      <c r="C20" s="39"/>
      <c r="D20" s="35" t="b">
        <f t="shared" si="0"/>
        <v>0</v>
      </c>
      <c r="E20" s="40"/>
      <c r="F20" s="37">
        <f t="shared" si="1"/>
        <v>0</v>
      </c>
    </row>
    <row r="21" spans="1:11">
      <c r="A21" s="38"/>
      <c r="B21" s="38"/>
      <c r="C21" s="39"/>
      <c r="D21" s="35" t="b">
        <f t="shared" si="0"/>
        <v>0</v>
      </c>
      <c r="E21" s="40"/>
      <c r="F21" s="37">
        <f t="shared" si="1"/>
        <v>0</v>
      </c>
    </row>
    <row r="22" spans="1:11">
      <c r="A22" s="38"/>
      <c r="B22" s="38"/>
      <c r="C22" s="39"/>
      <c r="D22" s="35" t="b">
        <f t="shared" si="0"/>
        <v>0</v>
      </c>
      <c r="E22" s="40"/>
      <c r="F22" s="37">
        <f t="shared" si="1"/>
        <v>0</v>
      </c>
    </row>
    <row r="23" spans="1:11">
      <c r="A23" s="38"/>
      <c r="B23" s="38"/>
      <c r="C23" s="39"/>
      <c r="D23" s="35" t="b">
        <f t="shared" si="0"/>
        <v>0</v>
      </c>
      <c r="E23" s="40"/>
      <c r="F23" s="37">
        <f t="shared" si="1"/>
        <v>0</v>
      </c>
    </row>
    <row r="24" spans="1:11">
      <c r="A24" s="38"/>
      <c r="B24" s="38"/>
      <c r="C24" s="39"/>
      <c r="D24" s="35" t="b">
        <f t="shared" si="0"/>
        <v>0</v>
      </c>
      <c r="E24" s="40"/>
      <c r="F24" s="37">
        <f>D24*E24</f>
        <v>0</v>
      </c>
    </row>
    <row r="25" spans="1:11">
      <c r="A25" s="38"/>
      <c r="B25" s="38"/>
      <c r="C25" s="39"/>
      <c r="D25" s="35" t="b">
        <f t="shared" si="0"/>
        <v>0</v>
      </c>
      <c r="E25" s="40"/>
      <c r="F25" s="37">
        <f t="shared" si="1"/>
        <v>0</v>
      </c>
    </row>
    <row r="26" spans="1:11">
      <c r="A26" s="38"/>
      <c r="B26" s="38"/>
      <c r="C26" s="39"/>
      <c r="D26" s="35" t="b">
        <f t="shared" si="0"/>
        <v>0</v>
      </c>
      <c r="E26" s="40"/>
      <c r="F26" s="37">
        <f t="shared" si="1"/>
        <v>0</v>
      </c>
    </row>
    <row r="27" spans="1:11">
      <c r="A27" s="38"/>
      <c r="B27" s="38"/>
      <c r="C27" s="39"/>
      <c r="D27" s="35" t="b">
        <f t="shared" si="0"/>
        <v>0</v>
      </c>
      <c r="E27" s="40"/>
      <c r="F27" s="37">
        <f>D27*E27</f>
        <v>0</v>
      </c>
    </row>
    <row r="28" spans="1:11">
      <c r="A28" s="33"/>
      <c r="B28" s="33"/>
      <c r="C28" s="34"/>
      <c r="D28" s="35" t="b">
        <f t="shared" si="0"/>
        <v>0</v>
      </c>
      <c r="E28" s="36"/>
      <c r="F28" s="37">
        <f>D28*E28</f>
        <v>0</v>
      </c>
      <c r="J28" s="27"/>
      <c r="K28" s="27"/>
    </row>
    <row r="29" spans="1:11">
      <c r="A29" s="33"/>
      <c r="B29" s="33"/>
      <c r="C29" s="34"/>
      <c r="D29" s="35" t="b">
        <f t="shared" si="0"/>
        <v>0</v>
      </c>
      <c r="E29" s="36"/>
      <c r="F29" s="37">
        <f t="shared" ref="F29:F30" si="2">D29*E29</f>
        <v>0</v>
      </c>
      <c r="J29" s="27"/>
      <c r="K29" s="27"/>
    </row>
    <row r="30" spans="1:11">
      <c r="A30" s="33"/>
      <c r="B30" s="33"/>
      <c r="C30" s="34"/>
      <c r="D30" s="35" t="b">
        <f t="shared" si="0"/>
        <v>0</v>
      </c>
      <c r="E30" s="36"/>
      <c r="F30" s="37">
        <f t="shared" si="2"/>
        <v>0</v>
      </c>
      <c r="J30" s="27"/>
      <c r="K30" s="27"/>
    </row>
    <row r="31" spans="1:11">
      <c r="A31" s="33"/>
      <c r="B31" s="33"/>
      <c r="C31" s="34"/>
      <c r="D31" s="35" t="b">
        <f t="shared" si="0"/>
        <v>0</v>
      </c>
      <c r="E31" s="36"/>
      <c r="F31" s="37">
        <f>D31*E31</f>
        <v>0</v>
      </c>
      <c r="J31" s="27"/>
      <c r="K31" s="27"/>
    </row>
    <row r="32" spans="1:11">
      <c r="A32" s="33"/>
      <c r="B32" s="33"/>
      <c r="C32" s="34"/>
      <c r="D32" s="35" t="b">
        <f t="shared" si="0"/>
        <v>0</v>
      </c>
      <c r="E32" s="36"/>
      <c r="F32" s="37">
        <f t="shared" ref="F32" si="3">D32*E32</f>
        <v>0</v>
      </c>
      <c r="J32" s="27"/>
      <c r="K32" s="27"/>
    </row>
    <row r="33" spans="1:6">
      <c r="A33" s="38"/>
      <c r="B33" s="38"/>
      <c r="C33" s="39"/>
      <c r="D33" s="35" t="b">
        <f t="shared" si="0"/>
        <v>0</v>
      </c>
      <c r="E33" s="40"/>
      <c r="F33" s="37">
        <f>D33*E33</f>
        <v>0</v>
      </c>
    </row>
    <row r="34" spans="1:6">
      <c r="A34" s="38"/>
      <c r="B34" s="38"/>
      <c r="C34" s="39"/>
      <c r="D34" s="35" t="b">
        <f t="shared" ref="D34:D42" si="4">IF(C34="A","3",IF(C34="B","2",IF(C34="C","1",IF(C34="D","0"))))</f>
        <v>0</v>
      </c>
      <c r="E34" s="40"/>
      <c r="F34" s="37">
        <f t="shared" ref="F34:F37" si="5">D34*E34</f>
        <v>0</v>
      </c>
    </row>
    <row r="35" spans="1:6">
      <c r="A35" s="38"/>
      <c r="B35" s="38"/>
      <c r="C35" s="39"/>
      <c r="D35" s="35" t="b">
        <f t="shared" si="4"/>
        <v>0</v>
      </c>
      <c r="E35" s="40"/>
      <c r="F35" s="37">
        <f t="shared" si="5"/>
        <v>0</v>
      </c>
    </row>
    <row r="36" spans="1:6">
      <c r="A36" s="38"/>
      <c r="B36" s="38"/>
      <c r="C36" s="39"/>
      <c r="D36" s="35" t="b">
        <f t="shared" si="4"/>
        <v>0</v>
      </c>
      <c r="E36" s="40"/>
      <c r="F36" s="37">
        <f t="shared" si="5"/>
        <v>0</v>
      </c>
    </row>
    <row r="37" spans="1:6">
      <c r="A37" s="38"/>
      <c r="B37" s="38"/>
      <c r="C37" s="39"/>
      <c r="D37" s="35" t="b">
        <f t="shared" si="4"/>
        <v>0</v>
      </c>
      <c r="E37" s="40"/>
      <c r="F37" s="37">
        <f t="shared" si="5"/>
        <v>0</v>
      </c>
    </row>
    <row r="38" spans="1:6">
      <c r="A38" s="38"/>
      <c r="B38" s="38"/>
      <c r="C38" s="39"/>
      <c r="D38" s="35" t="b">
        <f t="shared" si="4"/>
        <v>0</v>
      </c>
      <c r="E38" s="40"/>
      <c r="F38" s="37">
        <f>D38*E38</f>
        <v>0</v>
      </c>
    </row>
    <row r="39" spans="1:6">
      <c r="A39" s="38"/>
      <c r="B39" s="38"/>
      <c r="C39" s="39"/>
      <c r="D39" s="35" t="b">
        <f t="shared" si="4"/>
        <v>0</v>
      </c>
      <c r="E39" s="40"/>
      <c r="F39" s="37">
        <f t="shared" ref="F39:F40" si="6">D39*E39</f>
        <v>0</v>
      </c>
    </row>
    <row r="40" spans="1:6">
      <c r="A40" s="38"/>
      <c r="B40" s="38"/>
      <c r="C40" s="39"/>
      <c r="D40" s="35" t="b">
        <f t="shared" si="4"/>
        <v>0</v>
      </c>
      <c r="E40" s="40"/>
      <c r="F40" s="37">
        <f t="shared" si="6"/>
        <v>0</v>
      </c>
    </row>
    <row r="41" spans="1:6">
      <c r="A41" s="38"/>
      <c r="B41" s="38"/>
      <c r="C41" s="39"/>
      <c r="D41" s="35" t="b">
        <f t="shared" si="4"/>
        <v>0</v>
      </c>
      <c r="E41" s="40"/>
      <c r="F41" s="37">
        <f>D41*E41</f>
        <v>0</v>
      </c>
    </row>
    <row r="42" spans="1:6">
      <c r="A42" s="38"/>
      <c r="B42" s="38"/>
      <c r="C42" s="39"/>
      <c r="D42" s="35" t="b">
        <f t="shared" si="4"/>
        <v>0</v>
      </c>
      <c r="E42" s="40"/>
      <c r="F42" s="37">
        <f t="shared" ref="F42" si="7">D42*E42</f>
        <v>0</v>
      </c>
    </row>
    <row r="43" spans="1:6">
      <c r="A43" s="38"/>
      <c r="B43" s="38"/>
      <c r="C43" s="39"/>
      <c r="D43" s="35" t="b">
        <f t="shared" si="0"/>
        <v>0</v>
      </c>
      <c r="E43" s="40"/>
      <c r="F43" s="37">
        <f t="shared" ref="F43:F46" si="8">D43*E43</f>
        <v>0</v>
      </c>
    </row>
    <row r="44" spans="1:6">
      <c r="A44" s="38"/>
      <c r="B44" s="38"/>
      <c r="C44" s="39"/>
      <c r="D44" s="35" t="b">
        <f t="shared" si="0"/>
        <v>0</v>
      </c>
      <c r="E44" s="40"/>
      <c r="F44" s="37">
        <f t="shared" si="8"/>
        <v>0</v>
      </c>
    </row>
    <row r="45" spans="1:6">
      <c r="A45" s="38"/>
      <c r="B45" s="38"/>
      <c r="C45" s="39"/>
      <c r="D45" s="35" t="b">
        <f t="shared" si="0"/>
        <v>0</v>
      </c>
      <c r="E45" s="40"/>
      <c r="F45" s="37">
        <f t="shared" si="8"/>
        <v>0</v>
      </c>
    </row>
    <row r="46" spans="1:6">
      <c r="A46" s="38"/>
      <c r="B46" s="38"/>
      <c r="C46" s="39"/>
      <c r="D46" s="35" t="b">
        <f t="shared" si="0"/>
        <v>0</v>
      </c>
      <c r="E46" s="40"/>
      <c r="F46" s="37">
        <f t="shared" si="8"/>
        <v>0</v>
      </c>
    </row>
    <row r="47" spans="1:6">
      <c r="A47" s="38"/>
      <c r="B47" s="38"/>
      <c r="C47" s="39"/>
      <c r="D47" s="35" t="b">
        <f t="shared" si="0"/>
        <v>0</v>
      </c>
      <c r="E47" s="40"/>
      <c r="F47" s="37">
        <f>D47*E47</f>
        <v>0</v>
      </c>
    </row>
    <row r="48" spans="1:6">
      <c r="A48" s="38"/>
      <c r="B48" s="38"/>
      <c r="C48" s="39"/>
      <c r="D48" s="35" t="b">
        <f t="shared" si="0"/>
        <v>0</v>
      </c>
      <c r="E48" s="40"/>
      <c r="F48" s="37">
        <f t="shared" ref="F48:F49" si="9">D48*E48</f>
        <v>0</v>
      </c>
    </row>
    <row r="49" spans="1:6">
      <c r="A49" s="38"/>
      <c r="B49" s="38"/>
      <c r="C49" s="39"/>
      <c r="D49" s="35" t="b">
        <f t="shared" si="0"/>
        <v>0</v>
      </c>
      <c r="E49" s="40"/>
      <c r="F49" s="37">
        <f t="shared" si="9"/>
        <v>0</v>
      </c>
    </row>
    <row r="50" spans="1:6">
      <c r="A50" s="38"/>
      <c r="B50" s="38"/>
      <c r="C50" s="39"/>
      <c r="D50" s="35" t="b">
        <f t="shared" si="0"/>
        <v>0</v>
      </c>
      <c r="E50" s="40"/>
      <c r="F50" s="37">
        <f>D50*E50</f>
        <v>0</v>
      </c>
    </row>
    <row r="51" spans="1:6">
      <c r="A51" s="38"/>
      <c r="B51" s="38"/>
      <c r="C51" s="39"/>
      <c r="D51" s="35" t="b">
        <f t="shared" si="0"/>
        <v>0</v>
      </c>
      <c r="E51" s="40"/>
      <c r="F51" s="37">
        <f t="shared" si="1"/>
        <v>0</v>
      </c>
    </row>
    <row r="52" spans="1:6">
      <c r="B52" s="18" t="s">
        <v>24</v>
      </c>
      <c r="C52" s="41"/>
      <c r="D52" s="42"/>
      <c r="E52" s="27">
        <f>SUM(E14:E51)</f>
        <v>0</v>
      </c>
      <c r="F52" s="27"/>
    </row>
    <row r="53" spans="1:6" ht="14.25" thickBot="1">
      <c r="B53" s="43" t="s">
        <v>25</v>
      </c>
      <c r="C53" s="44"/>
      <c r="D53" s="45"/>
      <c r="E53" s="45"/>
      <c r="F53" s="45">
        <f>SUM(F14:F52)</f>
        <v>0</v>
      </c>
    </row>
    <row r="54" spans="1:6" ht="15" thickTop="1" thickBot="1"/>
    <row r="55" spans="1:6" ht="14.25" thickBot="1">
      <c r="B55" s="46" t="s">
        <v>26</v>
      </c>
      <c r="C55" s="47"/>
      <c r="D55" s="48" t="e">
        <f>F53/E52</f>
        <v>#DIV/0!</v>
      </c>
    </row>
  </sheetData>
  <phoneticPr fontId="1"/>
  <pageMargins left="0.5" right="0.25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8B18F2-8515-4F3B-A6F7-922A5B902302}">
  <sheetPr>
    <pageSetUpPr fitToPage="1"/>
  </sheetPr>
  <dimension ref="A1:AB72"/>
  <sheetViews>
    <sheetView view="pageBreakPreview" zoomScale="85" zoomScaleNormal="85" zoomScaleSheetLayoutView="85" workbookViewId="0">
      <selection activeCell="C8" sqref="C8:Y8"/>
    </sheetView>
  </sheetViews>
  <sheetFormatPr defaultColWidth="3.75" defaultRowHeight="14.25"/>
  <cols>
    <col min="1" max="1" width="2.375" style="97" customWidth="1"/>
    <col min="2" max="2" width="4.5" style="97" customWidth="1"/>
    <col min="3" max="3" width="14.75" style="97" customWidth="1"/>
    <col min="4" max="9" width="4.25" style="97" customWidth="1"/>
    <col min="10" max="10" width="4.375" style="97" customWidth="1"/>
    <col min="11" max="12" width="4.25" style="97" customWidth="1"/>
    <col min="13" max="13" width="3.25" style="97" customWidth="1"/>
    <col min="14" max="14" width="4.25" style="97" customWidth="1"/>
    <col min="15" max="15" width="4" style="97" customWidth="1"/>
    <col min="16" max="16" width="8.5" style="97" customWidth="1"/>
    <col min="17" max="17" width="9.625" style="97" customWidth="1"/>
    <col min="18" max="18" width="4.25" style="98" customWidth="1"/>
    <col min="19" max="19" width="5.25" style="97" customWidth="1"/>
    <col min="20" max="23" width="4.25" style="97" customWidth="1"/>
    <col min="24" max="27" width="4" style="97" customWidth="1"/>
    <col min="28" max="16384" width="3.75" style="97"/>
  </cols>
  <sheetData>
    <row r="1" spans="1:27" ht="6.75" customHeight="1">
      <c r="A1" s="95" t="s">
        <v>249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</row>
    <row r="2" spans="1:27" s="99" customFormat="1" ht="6.75" customHeight="1">
      <c r="A2" s="96"/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394"/>
      <c r="R2" s="394"/>
      <c r="S2" s="394"/>
      <c r="T2" s="394"/>
      <c r="U2" s="394"/>
      <c r="V2" s="394"/>
      <c r="W2" s="394"/>
      <c r="X2" s="394"/>
      <c r="Y2" s="394"/>
      <c r="Z2" s="394"/>
      <c r="AA2" s="394"/>
    </row>
    <row r="3" spans="1:27" s="99" customFormat="1" ht="7.5" customHeight="1">
      <c r="A3" s="96"/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394"/>
      <c r="R3" s="394"/>
      <c r="S3" s="394"/>
      <c r="T3" s="394"/>
      <c r="U3" s="394"/>
      <c r="V3" s="394"/>
      <c r="W3" s="394"/>
      <c r="X3" s="394"/>
      <c r="Y3" s="394"/>
      <c r="Z3" s="394"/>
      <c r="AA3" s="394"/>
    </row>
    <row r="4" spans="1:27" s="99" customFormat="1" ht="14.25" customHeight="1" thickBot="1">
      <c r="A4" s="96"/>
      <c r="B4" s="100" t="s">
        <v>250</v>
      </c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96"/>
      <c r="N4" s="96"/>
      <c r="O4" s="96"/>
      <c r="P4" s="96"/>
      <c r="Q4" s="395"/>
      <c r="R4" s="395"/>
      <c r="S4" s="395"/>
      <c r="T4" s="395"/>
      <c r="U4" s="395"/>
      <c r="V4" s="395"/>
      <c r="W4" s="395"/>
      <c r="X4" s="395"/>
      <c r="Y4" s="395"/>
      <c r="Z4" s="395"/>
      <c r="AA4" s="395"/>
    </row>
    <row r="5" spans="1:27" ht="20.25" customHeight="1">
      <c r="A5" s="96"/>
      <c r="B5" s="96"/>
      <c r="C5" s="96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396" t="s">
        <v>251</v>
      </c>
      <c r="R5" s="397"/>
      <c r="S5" s="398"/>
      <c r="T5" s="399" t="s">
        <v>252</v>
      </c>
      <c r="U5" s="400"/>
      <c r="V5" s="400"/>
      <c r="W5" s="400"/>
      <c r="X5" s="400"/>
      <c r="Y5" s="400"/>
      <c r="Z5" s="400"/>
      <c r="AA5" s="401"/>
    </row>
    <row r="6" spans="1:27" ht="24.75" customHeight="1" thickBot="1">
      <c r="A6" s="96"/>
      <c r="B6" s="96"/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402" t="s">
        <v>253</v>
      </c>
      <c r="R6" s="403"/>
      <c r="S6" s="404"/>
      <c r="T6" s="405"/>
      <c r="U6" s="406"/>
      <c r="V6" s="406"/>
      <c r="W6" s="407"/>
      <c r="X6" s="405" t="s">
        <v>254</v>
      </c>
      <c r="Y6" s="407"/>
      <c r="Z6" s="405"/>
      <c r="AA6" s="408"/>
    </row>
    <row r="7" spans="1:27" ht="24.75" customHeight="1">
      <c r="A7" s="96"/>
      <c r="B7" s="96"/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102"/>
      <c r="R7" s="102"/>
      <c r="S7" s="102"/>
      <c r="X7" s="103"/>
      <c r="Y7" s="103"/>
      <c r="Z7" s="103"/>
      <c r="AA7" s="102"/>
    </row>
    <row r="8" spans="1:27" s="108" customFormat="1" ht="7.5" customHeight="1">
      <c r="A8" s="104"/>
      <c r="B8" s="105"/>
      <c r="C8" s="409"/>
      <c r="D8" s="409"/>
      <c r="E8" s="409"/>
      <c r="F8" s="409"/>
      <c r="G8" s="409"/>
      <c r="H8" s="409"/>
      <c r="I8" s="409"/>
      <c r="J8" s="409"/>
      <c r="K8" s="409"/>
      <c r="L8" s="409"/>
      <c r="M8" s="409"/>
      <c r="N8" s="409"/>
      <c r="O8" s="409"/>
      <c r="P8" s="409"/>
      <c r="Q8" s="409"/>
      <c r="R8" s="409"/>
      <c r="S8" s="409"/>
      <c r="T8" s="409"/>
      <c r="U8" s="409"/>
      <c r="V8" s="409"/>
      <c r="W8" s="409"/>
      <c r="X8" s="409"/>
      <c r="Y8" s="409"/>
      <c r="Z8" s="106"/>
      <c r="AA8" s="107"/>
    </row>
    <row r="9" spans="1:27" ht="47.25" hidden="1" customHeight="1">
      <c r="A9" s="109"/>
      <c r="B9" s="410" t="s">
        <v>255</v>
      </c>
      <c r="C9" s="411"/>
      <c r="D9" s="411"/>
      <c r="E9" s="411"/>
      <c r="F9" s="411"/>
      <c r="G9" s="411"/>
      <c r="H9" s="411"/>
      <c r="I9" s="411"/>
      <c r="J9" s="411"/>
      <c r="K9" s="411"/>
      <c r="L9" s="411"/>
      <c r="M9" s="411"/>
      <c r="N9" s="411"/>
      <c r="O9" s="411"/>
      <c r="P9" s="411"/>
      <c r="Q9" s="411"/>
      <c r="R9" s="411"/>
      <c r="S9" s="411"/>
      <c r="T9" s="411"/>
      <c r="U9" s="411"/>
      <c r="V9" s="411"/>
      <c r="W9" s="411"/>
      <c r="X9" s="411"/>
      <c r="Y9" s="411"/>
      <c r="Z9" s="411"/>
      <c r="AA9" s="412"/>
    </row>
    <row r="10" spans="1:27" ht="28.5" hidden="1" customHeight="1">
      <c r="A10" s="109"/>
      <c r="B10" s="110" t="s">
        <v>256</v>
      </c>
      <c r="C10" s="111" t="s">
        <v>257</v>
      </c>
      <c r="D10" s="112"/>
      <c r="E10" s="112"/>
      <c r="F10" s="112"/>
      <c r="G10" s="112"/>
      <c r="H10" s="112"/>
      <c r="I10" s="112"/>
      <c r="J10" s="112"/>
      <c r="K10" s="112"/>
      <c r="L10" s="112"/>
      <c r="M10" s="112"/>
      <c r="N10" s="112"/>
      <c r="O10" s="112"/>
      <c r="P10" s="112"/>
      <c r="Q10" s="111"/>
      <c r="R10" s="113"/>
      <c r="S10" s="111"/>
      <c r="T10" s="111"/>
      <c r="U10" s="111"/>
      <c r="V10" s="111"/>
      <c r="W10" s="111"/>
      <c r="X10" s="111"/>
      <c r="Y10" s="111"/>
      <c r="Z10" s="111"/>
      <c r="AA10" s="114"/>
    </row>
    <row r="11" spans="1:27" ht="20.25" hidden="1" customHeight="1">
      <c r="A11" s="109"/>
      <c r="B11" s="110" t="s">
        <v>256</v>
      </c>
      <c r="C11" s="111" t="s">
        <v>258</v>
      </c>
      <c r="D11" s="112"/>
      <c r="E11" s="112"/>
      <c r="F11" s="112"/>
      <c r="G11" s="112"/>
      <c r="H11" s="112"/>
      <c r="I11" s="112"/>
      <c r="J11" s="112"/>
      <c r="K11" s="112"/>
      <c r="L11" s="112"/>
      <c r="M11" s="112"/>
      <c r="N11" s="112"/>
      <c r="O11" s="112"/>
      <c r="P11" s="112"/>
      <c r="Q11" s="111"/>
      <c r="R11" s="113"/>
      <c r="S11" s="111"/>
      <c r="T11" s="111"/>
      <c r="U11" s="111"/>
      <c r="V11" s="111"/>
      <c r="W11" s="111"/>
      <c r="X11" s="111"/>
      <c r="Y11" s="111"/>
      <c r="Z11" s="111"/>
      <c r="AA11" s="114"/>
    </row>
    <row r="12" spans="1:27" ht="16.5" hidden="1" customHeight="1">
      <c r="A12" s="109"/>
      <c r="B12" s="115"/>
      <c r="C12" s="116"/>
      <c r="D12" s="117"/>
      <c r="E12" s="117"/>
      <c r="F12" s="117"/>
      <c r="G12" s="117"/>
      <c r="H12" s="117"/>
      <c r="I12" s="117"/>
      <c r="J12" s="117"/>
      <c r="K12" s="117"/>
      <c r="L12" s="117"/>
      <c r="M12" s="117"/>
      <c r="N12" s="117"/>
      <c r="O12" s="117"/>
      <c r="P12" s="117"/>
      <c r="Q12" s="116"/>
      <c r="R12" s="118"/>
      <c r="S12" s="116"/>
      <c r="T12" s="116"/>
      <c r="U12" s="116"/>
      <c r="V12" s="116"/>
      <c r="W12" s="116"/>
      <c r="X12" s="116"/>
      <c r="Y12" s="116"/>
      <c r="Z12" s="101"/>
      <c r="AA12" s="119"/>
    </row>
    <row r="13" spans="1:27" ht="16.5" hidden="1" customHeight="1">
      <c r="A13" s="109"/>
      <c r="B13" s="115"/>
      <c r="C13" s="413" t="s">
        <v>259</v>
      </c>
      <c r="D13" s="413"/>
      <c r="E13" s="413"/>
      <c r="F13" s="413"/>
      <c r="G13" s="413"/>
      <c r="H13" s="413"/>
      <c r="I13" s="413"/>
      <c r="J13" s="413"/>
      <c r="K13" s="413"/>
      <c r="L13" s="413"/>
      <c r="M13" s="413"/>
      <c r="N13" s="413"/>
      <c r="O13" s="413"/>
      <c r="P13" s="413"/>
      <c r="Q13" s="413"/>
      <c r="R13" s="413"/>
      <c r="S13" s="413"/>
      <c r="T13" s="413"/>
      <c r="U13" s="413"/>
      <c r="V13" s="413"/>
      <c r="W13" s="413"/>
      <c r="X13" s="413"/>
      <c r="Y13" s="413"/>
      <c r="Z13" s="101"/>
      <c r="AA13" s="119"/>
    </row>
    <row r="14" spans="1:27" ht="16.5" hidden="1" customHeight="1" thickBot="1">
      <c r="A14" s="109"/>
      <c r="B14" s="120"/>
      <c r="C14" s="121" t="s">
        <v>260</v>
      </c>
      <c r="D14" s="122"/>
      <c r="E14" s="122"/>
      <c r="F14" s="122"/>
      <c r="G14" s="122"/>
      <c r="H14" s="122"/>
      <c r="I14" s="122"/>
      <c r="J14" s="122"/>
      <c r="K14" s="122"/>
      <c r="L14" s="122"/>
      <c r="M14" s="122"/>
      <c r="N14" s="122"/>
      <c r="O14" s="122"/>
      <c r="P14" s="122"/>
      <c r="Q14" s="123"/>
      <c r="R14" s="124"/>
      <c r="S14" s="123"/>
      <c r="T14" s="123"/>
      <c r="U14" s="123"/>
      <c r="V14" s="123"/>
      <c r="W14" s="123"/>
      <c r="X14" s="123"/>
      <c r="Y14" s="123"/>
      <c r="Z14" s="121"/>
      <c r="AA14" s="125"/>
    </row>
    <row r="15" spans="1:27" ht="6.6" customHeight="1">
      <c r="A15" s="126"/>
    </row>
    <row r="16" spans="1:27">
      <c r="A16" s="127"/>
      <c r="B16" s="101"/>
      <c r="C16" s="101"/>
      <c r="D16" s="101"/>
      <c r="E16" s="101"/>
      <c r="F16" s="101"/>
      <c r="G16" s="101"/>
      <c r="H16" s="101"/>
      <c r="I16" s="101"/>
      <c r="J16" s="101"/>
      <c r="K16" s="101"/>
      <c r="L16" s="101"/>
      <c r="M16" s="101"/>
      <c r="N16" s="101"/>
      <c r="O16" s="101"/>
      <c r="P16" s="101"/>
      <c r="Q16" s="101"/>
      <c r="R16" s="128"/>
      <c r="S16" s="101"/>
      <c r="T16" s="393" t="s">
        <v>261</v>
      </c>
      <c r="U16" s="393"/>
      <c r="V16" s="393"/>
      <c r="W16" s="393"/>
      <c r="X16" s="393"/>
      <c r="Y16" s="393"/>
      <c r="Z16" s="393"/>
      <c r="AA16" s="393"/>
    </row>
    <row r="17" spans="1:27" ht="16.5" customHeight="1">
      <c r="A17" s="127"/>
      <c r="B17" s="101"/>
      <c r="C17" s="101"/>
      <c r="D17" s="101"/>
      <c r="E17" s="101"/>
      <c r="F17" s="101"/>
      <c r="G17" s="101"/>
      <c r="H17" s="101"/>
      <c r="I17" s="101"/>
      <c r="J17" s="101"/>
      <c r="K17" s="101"/>
      <c r="L17" s="101"/>
      <c r="M17" s="101"/>
      <c r="N17" s="101"/>
      <c r="O17" s="101"/>
      <c r="P17" s="101"/>
      <c r="Q17" s="101"/>
      <c r="R17" s="128"/>
      <c r="S17" s="101"/>
      <c r="T17" s="129" t="s">
        <v>262</v>
      </c>
      <c r="U17" s="130"/>
      <c r="V17" s="130"/>
      <c r="W17" s="130"/>
      <c r="X17" s="130"/>
      <c r="Y17" s="130"/>
      <c r="Z17" s="101"/>
      <c r="AA17" s="101"/>
    </row>
    <row r="18" spans="1:27" ht="10.5" customHeight="1">
      <c r="A18" s="101"/>
      <c r="B18" s="131"/>
      <c r="C18" s="131"/>
      <c r="D18" s="131"/>
      <c r="E18" s="131"/>
      <c r="F18" s="131"/>
      <c r="G18" s="131"/>
      <c r="H18" s="131"/>
      <c r="I18" s="131"/>
      <c r="J18" s="131"/>
      <c r="K18" s="131"/>
      <c r="L18" s="131"/>
      <c r="M18" s="131"/>
      <c r="N18" s="131"/>
      <c r="O18" s="131"/>
      <c r="P18" s="131"/>
      <c r="Q18" s="131"/>
      <c r="R18" s="132"/>
      <c r="S18" s="131"/>
      <c r="T18" s="131"/>
      <c r="U18" s="131"/>
      <c r="V18" s="131"/>
      <c r="W18" s="131"/>
      <c r="X18" s="131"/>
      <c r="Y18" s="131"/>
      <c r="Z18" s="131"/>
      <c r="AA18" s="131"/>
    </row>
    <row r="19" spans="1:27" ht="26.25" customHeight="1">
      <c r="A19" s="101"/>
      <c r="B19" s="414" t="s">
        <v>263</v>
      </c>
      <c r="C19" s="414"/>
      <c r="D19" s="414"/>
      <c r="E19" s="414"/>
      <c r="F19" s="414"/>
      <c r="G19" s="414"/>
      <c r="H19" s="414"/>
      <c r="I19" s="414"/>
      <c r="J19" s="414"/>
      <c r="K19" s="414"/>
      <c r="L19" s="414"/>
      <c r="M19" s="414"/>
      <c r="N19" s="414"/>
      <c r="O19" s="414"/>
      <c r="P19" s="414"/>
      <c r="Q19" s="414"/>
      <c r="R19" s="414"/>
      <c r="S19" s="414"/>
      <c r="T19" s="414"/>
      <c r="U19" s="414"/>
      <c r="V19" s="414"/>
      <c r="W19" s="414"/>
      <c r="X19" s="414"/>
      <c r="Y19" s="414"/>
      <c r="Z19" s="133"/>
      <c r="AA19" s="134"/>
    </row>
    <row r="20" spans="1:27" ht="12" customHeight="1">
      <c r="A20" s="101"/>
      <c r="B20" s="133"/>
      <c r="C20" s="133"/>
      <c r="D20" s="133"/>
      <c r="E20" s="133"/>
      <c r="F20" s="133"/>
      <c r="G20" s="133"/>
      <c r="H20" s="133"/>
      <c r="I20" s="133"/>
      <c r="J20" s="133"/>
      <c r="K20" s="133"/>
      <c r="L20" s="133"/>
      <c r="M20" s="133"/>
      <c r="N20" s="133"/>
      <c r="O20" s="133"/>
      <c r="P20" s="133"/>
      <c r="Q20" s="133"/>
      <c r="R20" s="133"/>
      <c r="S20" s="133"/>
      <c r="T20" s="133"/>
      <c r="U20" s="133"/>
      <c r="V20" s="133"/>
      <c r="W20" s="133"/>
      <c r="X20" s="133"/>
      <c r="Y20" s="133"/>
      <c r="Z20" s="133"/>
      <c r="AA20" s="134"/>
    </row>
    <row r="21" spans="1:27">
      <c r="A21" s="101"/>
      <c r="B21" s="101" t="s">
        <v>264</v>
      </c>
      <c r="C21" s="101"/>
      <c r="D21" s="101"/>
      <c r="E21" s="101"/>
      <c r="F21" s="101"/>
      <c r="G21" s="101"/>
      <c r="H21" s="101"/>
      <c r="I21" s="101"/>
      <c r="J21" s="101"/>
      <c r="K21" s="101"/>
      <c r="L21" s="101"/>
      <c r="M21" s="101"/>
      <c r="N21" s="101"/>
      <c r="O21" s="101"/>
      <c r="P21" s="101"/>
      <c r="Q21" s="101"/>
      <c r="R21" s="128"/>
      <c r="S21" s="101"/>
      <c r="T21" s="101"/>
      <c r="U21" s="101"/>
      <c r="V21" s="101"/>
      <c r="W21" s="101"/>
      <c r="X21" s="101"/>
      <c r="Y21" s="101"/>
      <c r="Z21" s="101"/>
      <c r="AA21" s="101"/>
    </row>
    <row r="22" spans="1:27" ht="15" customHeight="1">
      <c r="A22" s="131"/>
      <c r="B22" s="101"/>
      <c r="C22" s="101"/>
      <c r="D22" s="101"/>
      <c r="E22" s="101"/>
      <c r="F22" s="101"/>
      <c r="G22" s="101"/>
      <c r="H22" s="101"/>
      <c r="I22" s="101"/>
      <c r="J22" s="101"/>
      <c r="K22" s="101"/>
      <c r="L22" s="101"/>
      <c r="M22" s="101"/>
      <c r="N22" s="101"/>
      <c r="O22" s="135"/>
      <c r="P22" s="101"/>
      <c r="Q22" s="101"/>
      <c r="R22" s="128"/>
      <c r="S22" s="101"/>
      <c r="T22" s="101"/>
      <c r="U22" s="101"/>
      <c r="V22" s="135"/>
      <c r="W22" s="135"/>
      <c r="X22" s="135"/>
      <c r="Y22" s="135"/>
      <c r="Z22" s="135"/>
      <c r="AA22" s="135"/>
    </row>
    <row r="23" spans="1:27" ht="15" customHeight="1">
      <c r="A23" s="101"/>
      <c r="B23" s="101" t="s">
        <v>265</v>
      </c>
      <c r="C23" s="135"/>
      <c r="D23" s="136"/>
      <c r="E23" s="135"/>
      <c r="F23" s="128"/>
      <c r="G23" s="128"/>
      <c r="H23" s="128"/>
      <c r="I23" s="128"/>
      <c r="J23" s="128"/>
      <c r="K23" s="128"/>
      <c r="L23" s="128"/>
      <c r="M23" s="128"/>
      <c r="N23" s="135"/>
      <c r="O23" s="135"/>
      <c r="P23" s="135"/>
      <c r="Q23" s="135"/>
      <c r="R23" s="137"/>
      <c r="S23" s="138"/>
      <c r="T23" s="138"/>
      <c r="U23" s="138"/>
      <c r="V23" s="138"/>
      <c r="W23" s="138"/>
      <c r="X23" s="138"/>
      <c r="Y23" s="138"/>
      <c r="Z23" s="138"/>
      <c r="AA23" s="138"/>
    </row>
    <row r="24" spans="1:27" ht="15" customHeight="1">
      <c r="A24" s="101"/>
      <c r="B24" s="393" t="s">
        <v>266</v>
      </c>
      <c r="C24" s="393"/>
      <c r="D24" s="393"/>
      <c r="E24" s="393"/>
      <c r="F24" s="393"/>
      <c r="G24" s="393"/>
      <c r="H24" s="393"/>
      <c r="I24" s="393"/>
      <c r="J24" s="393"/>
      <c r="K24" s="393"/>
      <c r="L24" s="393"/>
      <c r="M24" s="393"/>
      <c r="N24" s="393"/>
      <c r="O24" s="393"/>
      <c r="P24" s="393"/>
      <c r="Q24" s="393"/>
      <c r="R24" s="393"/>
      <c r="S24" s="393"/>
      <c r="T24" s="393"/>
      <c r="U24" s="393"/>
      <c r="V24" s="393"/>
      <c r="W24" s="393"/>
      <c r="X24" s="393"/>
      <c r="Y24" s="393"/>
      <c r="Z24" s="393"/>
      <c r="AA24" s="393"/>
    </row>
    <row r="25" spans="1:27" ht="13.5" customHeight="1" thickBot="1">
      <c r="A25" s="101"/>
      <c r="B25" s="128"/>
      <c r="C25" s="128"/>
      <c r="D25" s="128"/>
      <c r="E25" s="128"/>
      <c r="F25" s="128"/>
      <c r="G25" s="128"/>
      <c r="H25" s="128"/>
      <c r="I25" s="128"/>
      <c r="J25" s="128"/>
      <c r="K25" s="128"/>
      <c r="L25" s="128"/>
      <c r="M25" s="128"/>
      <c r="N25" s="128"/>
      <c r="O25" s="128"/>
      <c r="P25" s="128"/>
      <c r="Q25" s="128"/>
      <c r="R25" s="128"/>
      <c r="S25" s="128"/>
      <c r="T25" s="128"/>
      <c r="U25" s="128"/>
      <c r="V25" s="128"/>
      <c r="W25" s="128"/>
      <c r="X25" s="128"/>
      <c r="Y25" s="128"/>
      <c r="Z25" s="128"/>
      <c r="AA25" s="128"/>
    </row>
    <row r="26" spans="1:27" ht="37.5" customHeight="1" thickBot="1">
      <c r="B26" s="416" t="s">
        <v>267</v>
      </c>
      <c r="C26" s="417"/>
      <c r="D26" s="418"/>
      <c r="E26" s="418"/>
      <c r="F26" s="418"/>
      <c r="G26" s="418"/>
      <c r="H26" s="418"/>
      <c r="I26" s="418"/>
      <c r="J26" s="418"/>
      <c r="K26" s="419"/>
      <c r="L26" s="139"/>
      <c r="M26" s="139"/>
      <c r="N26" s="140"/>
      <c r="O26" s="140"/>
      <c r="P26" s="140"/>
      <c r="Q26" s="140"/>
      <c r="R26" s="141"/>
      <c r="S26" s="142"/>
      <c r="T26" s="143"/>
      <c r="U26" s="143"/>
      <c r="V26" s="143"/>
      <c r="W26" s="143"/>
      <c r="X26" s="143"/>
      <c r="Y26" s="143"/>
      <c r="Z26" s="143"/>
      <c r="AA26" s="143"/>
    </row>
    <row r="27" spans="1:27" ht="17.25" customHeight="1">
      <c r="B27" s="420" t="s">
        <v>268</v>
      </c>
      <c r="C27" s="421"/>
      <c r="D27" s="424"/>
      <c r="E27" s="418"/>
      <c r="F27" s="418"/>
      <c r="G27" s="418"/>
      <c r="H27" s="418"/>
      <c r="I27" s="418"/>
      <c r="J27" s="418"/>
      <c r="K27" s="418"/>
      <c r="L27" s="418"/>
      <c r="M27" s="418"/>
      <c r="N27" s="418"/>
      <c r="O27" s="419"/>
      <c r="P27" s="420" t="s">
        <v>269</v>
      </c>
      <c r="Q27" s="428"/>
      <c r="R27" s="431"/>
      <c r="S27" s="418"/>
      <c r="T27" s="418"/>
      <c r="U27" s="418"/>
      <c r="V27" s="418"/>
      <c r="W27" s="418"/>
      <c r="X27" s="418"/>
      <c r="Y27" s="418"/>
      <c r="Z27" s="418"/>
      <c r="AA27" s="419"/>
    </row>
    <row r="28" spans="1:27" ht="38.25" customHeight="1" thickBot="1">
      <c r="B28" s="422"/>
      <c r="C28" s="423"/>
      <c r="D28" s="425"/>
      <c r="E28" s="426"/>
      <c r="F28" s="426"/>
      <c r="G28" s="426"/>
      <c r="H28" s="426"/>
      <c r="I28" s="426"/>
      <c r="J28" s="426"/>
      <c r="K28" s="426"/>
      <c r="L28" s="426"/>
      <c r="M28" s="426"/>
      <c r="N28" s="426"/>
      <c r="O28" s="427"/>
      <c r="P28" s="429"/>
      <c r="Q28" s="430"/>
      <c r="R28" s="432"/>
      <c r="S28" s="426"/>
      <c r="T28" s="426"/>
      <c r="U28" s="426"/>
      <c r="V28" s="426"/>
      <c r="W28" s="426"/>
      <c r="X28" s="426"/>
      <c r="Y28" s="426"/>
      <c r="Z28" s="426"/>
      <c r="AA28" s="427"/>
    </row>
    <row r="29" spans="1:27" ht="33" customHeight="1">
      <c r="B29" s="439" t="s">
        <v>270</v>
      </c>
      <c r="C29" s="440"/>
      <c r="D29" s="448" t="s">
        <v>271</v>
      </c>
      <c r="E29" s="449"/>
      <c r="F29" s="415"/>
      <c r="G29" s="397"/>
      <c r="H29" s="397"/>
      <c r="I29" s="397"/>
      <c r="J29" s="397"/>
      <c r="K29" s="397"/>
      <c r="L29" s="397"/>
      <c r="M29" s="397"/>
      <c r="N29" s="434" t="s">
        <v>272</v>
      </c>
      <c r="O29" s="435"/>
      <c r="P29" s="452" t="s">
        <v>273</v>
      </c>
      <c r="Q29" s="415"/>
      <c r="R29" s="397"/>
      <c r="S29" s="397"/>
      <c r="T29" s="397"/>
      <c r="U29" s="397"/>
      <c r="V29" s="397"/>
      <c r="W29" s="397"/>
      <c r="X29" s="397"/>
      <c r="Y29" s="434" t="s">
        <v>274</v>
      </c>
      <c r="Z29" s="434"/>
      <c r="AA29" s="435"/>
    </row>
    <row r="30" spans="1:27" ht="33" customHeight="1" thickBot="1">
      <c r="B30" s="446"/>
      <c r="C30" s="447"/>
      <c r="D30" s="450"/>
      <c r="E30" s="451"/>
      <c r="F30" s="436"/>
      <c r="G30" s="403"/>
      <c r="H30" s="403"/>
      <c r="I30" s="403"/>
      <c r="J30" s="403"/>
      <c r="K30" s="403"/>
      <c r="L30" s="403"/>
      <c r="M30" s="403"/>
      <c r="N30" s="437" t="s">
        <v>275</v>
      </c>
      <c r="O30" s="438"/>
      <c r="P30" s="453"/>
      <c r="Q30" s="436"/>
      <c r="R30" s="403"/>
      <c r="S30" s="403"/>
      <c r="T30" s="403"/>
      <c r="U30" s="403"/>
      <c r="V30" s="403"/>
      <c r="W30" s="403"/>
      <c r="X30" s="403"/>
      <c r="Y30" s="437" t="s">
        <v>276</v>
      </c>
      <c r="Z30" s="437"/>
      <c r="AA30" s="438"/>
    </row>
    <row r="31" spans="1:27" ht="40.5" customHeight="1" thickBot="1">
      <c r="B31" s="439" t="s">
        <v>277</v>
      </c>
      <c r="C31" s="440"/>
      <c r="D31" s="441" t="s">
        <v>278</v>
      </c>
      <c r="E31" s="442"/>
      <c r="F31" s="442"/>
      <c r="G31" s="442"/>
      <c r="H31" s="442"/>
      <c r="I31" s="442"/>
      <c r="J31" s="442"/>
      <c r="K31" s="442"/>
      <c r="L31" s="442"/>
      <c r="M31" s="442"/>
      <c r="N31" s="442"/>
      <c r="O31" s="443"/>
      <c r="P31" s="444" t="s">
        <v>279</v>
      </c>
      <c r="Q31" s="445"/>
      <c r="R31" s="442"/>
      <c r="S31" s="442"/>
      <c r="T31" s="442"/>
      <c r="U31" s="442"/>
      <c r="V31" s="442"/>
      <c r="W31" s="442"/>
      <c r="X31" s="442"/>
      <c r="Y31" s="442"/>
      <c r="Z31" s="442"/>
      <c r="AA31" s="443"/>
    </row>
    <row r="32" spans="1:27" ht="4.5" customHeight="1">
      <c r="B32" s="420" t="s">
        <v>280</v>
      </c>
      <c r="C32" s="421"/>
      <c r="D32" s="456" t="s">
        <v>281</v>
      </c>
      <c r="E32" s="457"/>
      <c r="F32" s="145"/>
      <c r="G32" s="145"/>
      <c r="H32" s="145"/>
      <c r="I32" s="145"/>
      <c r="J32" s="145"/>
      <c r="K32" s="145"/>
      <c r="L32" s="145"/>
      <c r="M32" s="145"/>
      <c r="N32" s="145"/>
      <c r="O32" s="145"/>
      <c r="P32" s="146"/>
      <c r="Q32" s="146"/>
      <c r="R32" s="147"/>
      <c r="S32" s="146"/>
      <c r="T32" s="146"/>
      <c r="U32" s="146"/>
      <c r="V32" s="146"/>
      <c r="W32" s="146"/>
      <c r="X32" s="146"/>
      <c r="Y32" s="146"/>
      <c r="Z32" s="146"/>
      <c r="AA32" s="148"/>
    </row>
    <row r="33" spans="2:27" ht="21.75" customHeight="1">
      <c r="B33" s="454"/>
      <c r="C33" s="455"/>
      <c r="D33" s="458"/>
      <c r="E33" s="459"/>
      <c r="F33" s="149" t="s">
        <v>282</v>
      </c>
      <c r="G33" s="150"/>
      <c r="H33" s="150"/>
      <c r="I33" s="150"/>
      <c r="J33" s="150"/>
      <c r="K33" s="150"/>
      <c r="L33" s="150"/>
      <c r="M33" s="150"/>
      <c r="N33" s="150"/>
      <c r="O33" s="150"/>
      <c r="P33" s="150"/>
      <c r="Q33" s="151"/>
      <c r="R33" s="152" t="s">
        <v>283</v>
      </c>
      <c r="S33" s="151"/>
      <c r="T33" s="153" t="s">
        <v>284</v>
      </c>
      <c r="U33" s="154"/>
      <c r="V33" s="154"/>
      <c r="W33" s="154"/>
      <c r="X33" s="155"/>
      <c r="AA33" s="156"/>
    </row>
    <row r="34" spans="2:27" ht="21.75" customHeight="1">
      <c r="B34" s="454"/>
      <c r="C34" s="455"/>
      <c r="D34" s="458"/>
      <c r="E34" s="459"/>
      <c r="F34" s="157" t="s">
        <v>285</v>
      </c>
      <c r="G34" s="158"/>
      <c r="H34" s="158"/>
      <c r="I34" s="158"/>
      <c r="J34" s="158"/>
      <c r="K34" s="158"/>
      <c r="L34" s="158"/>
      <c r="M34" s="158"/>
      <c r="N34" s="158"/>
      <c r="O34" s="158"/>
      <c r="P34" s="158"/>
      <c r="Q34" s="151"/>
      <c r="R34" s="152" t="s">
        <v>283</v>
      </c>
      <c r="S34" s="151"/>
      <c r="T34" s="153" t="s">
        <v>286</v>
      </c>
      <c r="U34" s="154"/>
      <c r="V34" s="154"/>
      <c r="W34" s="154"/>
      <c r="X34" s="155"/>
      <c r="AA34" s="156"/>
    </row>
    <row r="35" spans="2:27" ht="21.75" customHeight="1">
      <c r="B35" s="454"/>
      <c r="C35" s="455"/>
      <c r="D35" s="458"/>
      <c r="E35" s="459"/>
      <c r="F35" s="157" t="s">
        <v>287</v>
      </c>
      <c r="G35" s="158"/>
      <c r="H35" s="158"/>
      <c r="I35" s="158"/>
      <c r="J35" s="158"/>
      <c r="K35" s="158"/>
      <c r="L35" s="158"/>
      <c r="M35" s="158"/>
      <c r="N35" s="158"/>
      <c r="O35" s="158"/>
      <c r="P35" s="158"/>
      <c r="Q35" s="151"/>
      <c r="R35" s="152" t="s">
        <v>283</v>
      </c>
      <c r="S35" s="151"/>
      <c r="T35" s="153" t="s">
        <v>288</v>
      </c>
      <c r="U35" s="154"/>
      <c r="V35" s="154"/>
      <c r="W35" s="154"/>
      <c r="X35" s="155"/>
      <c r="AA35" s="156"/>
    </row>
    <row r="36" spans="2:27" ht="6.75" customHeight="1">
      <c r="B36" s="454"/>
      <c r="C36" s="455"/>
      <c r="D36" s="460"/>
      <c r="E36" s="461"/>
      <c r="F36" s="159"/>
      <c r="G36" s="159"/>
      <c r="H36" s="159"/>
      <c r="I36" s="159"/>
      <c r="J36" s="159"/>
      <c r="K36" s="159"/>
      <c r="L36" s="159"/>
      <c r="M36" s="159"/>
      <c r="N36" s="159"/>
      <c r="O36" s="159"/>
      <c r="P36" s="160"/>
      <c r="Q36" s="160"/>
      <c r="R36" s="161"/>
      <c r="S36" s="160"/>
      <c r="T36" s="160"/>
      <c r="U36" s="160"/>
      <c r="V36" s="160"/>
      <c r="W36" s="160"/>
      <c r="X36" s="160"/>
      <c r="Y36" s="160"/>
      <c r="Z36" s="160"/>
      <c r="AA36" s="162"/>
    </row>
    <row r="37" spans="2:27" ht="21.75" customHeight="1">
      <c r="B37" s="454"/>
      <c r="C37" s="455"/>
      <c r="D37" s="462" t="s">
        <v>289</v>
      </c>
      <c r="E37" s="463"/>
      <c r="F37" s="163" t="s">
        <v>290</v>
      </c>
      <c r="G37" s="466"/>
      <c r="H37" s="466"/>
      <c r="I37" s="466"/>
      <c r="J37" s="466"/>
      <c r="K37" s="155"/>
      <c r="L37" s="154"/>
      <c r="M37" s="154"/>
      <c r="N37" s="154"/>
      <c r="O37" s="154"/>
      <c r="P37" s="155"/>
      <c r="Q37" s="155"/>
      <c r="R37" s="164"/>
      <c r="S37" s="155"/>
      <c r="T37" s="155"/>
      <c r="U37" s="155"/>
      <c r="V37" s="155"/>
      <c r="W37" s="155"/>
      <c r="X37" s="155"/>
      <c r="Y37" s="155"/>
      <c r="Z37" s="155"/>
      <c r="AA37" s="165"/>
    </row>
    <row r="38" spans="2:27" ht="21.75" customHeight="1">
      <c r="B38" s="454"/>
      <c r="C38" s="455"/>
      <c r="D38" s="458"/>
      <c r="E38" s="459"/>
      <c r="F38" s="154"/>
      <c r="G38" s="467"/>
      <c r="H38" s="467"/>
      <c r="I38" s="467"/>
      <c r="J38" s="467"/>
      <c r="K38" s="467"/>
      <c r="L38" s="467"/>
      <c r="M38" s="467"/>
      <c r="N38" s="467"/>
      <c r="O38" s="467"/>
      <c r="P38" s="467"/>
      <c r="Q38" s="467"/>
      <c r="R38" s="467"/>
      <c r="S38" s="467"/>
      <c r="T38" s="467"/>
      <c r="U38" s="467"/>
      <c r="V38" s="467"/>
      <c r="W38" s="467"/>
      <c r="X38" s="467"/>
      <c r="Y38" s="467"/>
      <c r="Z38" s="467"/>
      <c r="AA38" s="468"/>
    </row>
    <row r="39" spans="2:27" ht="7.5" customHeight="1" thickBot="1">
      <c r="B39" s="422"/>
      <c r="C39" s="423"/>
      <c r="D39" s="464"/>
      <c r="E39" s="465"/>
      <c r="F39" s="166"/>
      <c r="G39" s="166"/>
      <c r="H39" s="166"/>
      <c r="I39" s="166"/>
      <c r="J39" s="166"/>
      <c r="K39" s="166"/>
      <c r="L39" s="166"/>
      <c r="M39" s="166"/>
      <c r="N39" s="166"/>
      <c r="O39" s="166"/>
      <c r="P39" s="167"/>
      <c r="Q39" s="167"/>
      <c r="R39" s="168"/>
      <c r="S39" s="167"/>
      <c r="T39" s="167"/>
      <c r="U39" s="167"/>
      <c r="V39" s="167"/>
      <c r="W39" s="167"/>
      <c r="X39" s="167"/>
      <c r="Y39" s="167"/>
      <c r="Z39" s="167"/>
      <c r="AA39" s="169"/>
    </row>
    <row r="40" spans="2:27" ht="36.75" customHeight="1" thickBot="1">
      <c r="B40" s="429" t="s">
        <v>291</v>
      </c>
      <c r="C40" s="423"/>
      <c r="D40" s="170"/>
      <c r="E40" s="433"/>
      <c r="F40" s="433"/>
      <c r="G40" s="433"/>
      <c r="H40" s="433"/>
      <c r="I40" s="433"/>
      <c r="J40" s="433"/>
      <c r="K40" s="433"/>
      <c r="L40" s="433"/>
      <c r="M40" s="433"/>
      <c r="N40" s="433"/>
      <c r="O40" s="433"/>
      <c r="P40" s="433"/>
      <c r="Q40" s="433"/>
      <c r="R40" s="433"/>
      <c r="S40" s="433"/>
      <c r="T40" s="433"/>
      <c r="U40" s="433"/>
      <c r="V40" s="433"/>
      <c r="W40" s="433"/>
      <c r="X40" s="433"/>
      <c r="Y40" s="433"/>
      <c r="Z40" s="433"/>
      <c r="AA40" s="171"/>
    </row>
    <row r="41" spans="2:27" ht="18" customHeight="1" thickBot="1">
      <c r="B41" s="172"/>
      <c r="C41" s="172"/>
      <c r="D41" s="172"/>
      <c r="E41" s="172"/>
      <c r="F41" s="172"/>
      <c r="G41" s="172"/>
      <c r="H41" s="172"/>
      <c r="I41" s="172"/>
      <c r="J41" s="172"/>
      <c r="K41" s="172"/>
      <c r="L41" s="172"/>
      <c r="M41" s="172"/>
      <c r="N41" s="172"/>
      <c r="O41" s="172"/>
      <c r="P41" s="172"/>
      <c r="Q41" s="172"/>
      <c r="R41" s="173"/>
      <c r="S41" s="172"/>
      <c r="T41" s="172"/>
      <c r="U41" s="172"/>
      <c r="V41" s="172"/>
      <c r="W41" s="172"/>
      <c r="X41" s="172"/>
      <c r="Y41" s="172"/>
      <c r="Z41" s="172"/>
      <c r="AA41" s="172"/>
    </row>
    <row r="42" spans="2:27" ht="12" customHeight="1">
      <c r="B42" s="469" t="s">
        <v>292</v>
      </c>
      <c r="C42" s="470"/>
      <c r="D42" s="470"/>
      <c r="E42" s="470"/>
      <c r="F42" s="470"/>
      <c r="G42" s="470"/>
      <c r="H42" s="470"/>
      <c r="I42" s="470"/>
      <c r="J42" s="470"/>
      <c r="K42" s="470"/>
      <c r="L42" s="470"/>
      <c r="M42" s="470"/>
      <c r="N42" s="470"/>
      <c r="O42" s="470"/>
      <c r="P42" s="470"/>
      <c r="Q42" s="470"/>
      <c r="R42" s="470"/>
      <c r="S42" s="470"/>
      <c r="T42" s="470"/>
      <c r="U42" s="470"/>
      <c r="V42" s="470"/>
      <c r="W42" s="470"/>
      <c r="X42" s="470"/>
      <c r="Y42" s="470"/>
      <c r="Z42" s="470"/>
      <c r="AA42" s="471"/>
    </row>
    <row r="43" spans="2:27" ht="12" customHeight="1">
      <c r="B43" s="472"/>
      <c r="C43" s="473"/>
      <c r="D43" s="473"/>
      <c r="E43" s="473"/>
      <c r="F43" s="473"/>
      <c r="G43" s="473"/>
      <c r="H43" s="473"/>
      <c r="I43" s="473"/>
      <c r="J43" s="473"/>
      <c r="K43" s="473"/>
      <c r="L43" s="473"/>
      <c r="M43" s="473"/>
      <c r="N43" s="473"/>
      <c r="O43" s="473"/>
      <c r="P43" s="473"/>
      <c r="Q43" s="473"/>
      <c r="R43" s="473"/>
      <c r="S43" s="473"/>
      <c r="T43" s="473"/>
      <c r="U43" s="473"/>
      <c r="V43" s="473"/>
      <c r="W43" s="473"/>
      <c r="X43" s="473"/>
      <c r="Y43" s="473"/>
      <c r="Z43" s="473"/>
      <c r="AA43" s="474"/>
    </row>
    <row r="44" spans="2:27" ht="12" customHeight="1" thickBot="1">
      <c r="B44" s="472"/>
      <c r="C44" s="473"/>
      <c r="D44" s="473"/>
      <c r="E44" s="473"/>
      <c r="F44" s="473"/>
      <c r="G44" s="473"/>
      <c r="H44" s="473"/>
      <c r="I44" s="473"/>
      <c r="J44" s="473"/>
      <c r="K44" s="473"/>
      <c r="L44" s="473"/>
      <c r="M44" s="473"/>
      <c r="N44" s="473"/>
      <c r="O44" s="473"/>
      <c r="P44" s="473"/>
      <c r="Q44" s="473"/>
      <c r="R44" s="473"/>
      <c r="S44" s="473"/>
      <c r="T44" s="473"/>
      <c r="U44" s="473"/>
      <c r="V44" s="473"/>
      <c r="W44" s="473"/>
      <c r="X44" s="473"/>
      <c r="Y44" s="473"/>
      <c r="Z44" s="473"/>
      <c r="AA44" s="474"/>
    </row>
    <row r="45" spans="2:27" ht="12" customHeight="1">
      <c r="B45" s="475" t="s">
        <v>293</v>
      </c>
      <c r="C45" s="476"/>
      <c r="D45" s="476"/>
      <c r="E45" s="476"/>
      <c r="F45" s="476"/>
      <c r="G45" s="476"/>
      <c r="H45" s="476"/>
      <c r="I45" s="476"/>
      <c r="J45" s="476"/>
      <c r="K45" s="476"/>
      <c r="L45" s="476"/>
      <c r="M45" s="476"/>
      <c r="N45" s="476"/>
      <c r="O45" s="476"/>
      <c r="P45" s="479" t="s">
        <v>294</v>
      </c>
      <c r="Q45" s="480"/>
      <c r="R45" s="480"/>
      <c r="S45" s="480"/>
      <c r="T45" s="480"/>
      <c r="U45" s="480"/>
      <c r="V45" s="480"/>
      <c r="W45" s="480"/>
      <c r="X45" s="480"/>
      <c r="Y45" s="480"/>
      <c r="Z45" s="480"/>
      <c r="AA45" s="481"/>
    </row>
    <row r="46" spans="2:27" ht="56.25" customHeight="1" thickBot="1">
      <c r="B46" s="477"/>
      <c r="C46" s="478"/>
      <c r="D46" s="478"/>
      <c r="E46" s="478"/>
      <c r="F46" s="478"/>
      <c r="G46" s="478"/>
      <c r="H46" s="478"/>
      <c r="I46" s="478"/>
      <c r="J46" s="478"/>
      <c r="K46" s="478"/>
      <c r="L46" s="478"/>
      <c r="M46" s="478"/>
      <c r="N46" s="478"/>
      <c r="O46" s="478"/>
      <c r="P46" s="482"/>
      <c r="Q46" s="483"/>
      <c r="R46" s="483"/>
      <c r="S46" s="483"/>
      <c r="T46" s="483"/>
      <c r="U46" s="483"/>
      <c r="V46" s="483"/>
      <c r="W46" s="483"/>
      <c r="X46" s="483"/>
      <c r="Y46" s="483"/>
      <c r="Z46" s="483"/>
      <c r="AA46" s="484"/>
    </row>
    <row r="47" spans="2:27" ht="33" customHeight="1" thickBot="1">
      <c r="B47" s="485" t="s">
        <v>295</v>
      </c>
      <c r="C47" s="486"/>
      <c r="D47" s="174">
        <v>9</v>
      </c>
      <c r="E47" s="175">
        <v>9</v>
      </c>
      <c r="F47" s="176">
        <v>0</v>
      </c>
      <c r="G47" s="177">
        <v>0</v>
      </c>
      <c r="H47" s="487"/>
      <c r="I47" s="488"/>
      <c r="J47" s="488"/>
      <c r="K47" s="488"/>
      <c r="L47" s="488"/>
      <c r="M47" s="488"/>
      <c r="N47" s="488"/>
      <c r="O47" s="488"/>
      <c r="P47" s="489"/>
      <c r="Q47" s="490"/>
      <c r="R47" s="490"/>
      <c r="S47" s="490"/>
      <c r="T47" s="490"/>
      <c r="U47" s="493" t="s">
        <v>296</v>
      </c>
      <c r="V47" s="493"/>
      <c r="W47" s="493"/>
      <c r="X47" s="494" t="s">
        <v>297</v>
      </c>
      <c r="Y47" s="495"/>
      <c r="Z47" s="495"/>
      <c r="AA47" s="496"/>
    </row>
    <row r="48" spans="2:27" ht="36" customHeight="1" thickBot="1">
      <c r="B48" s="497" t="s">
        <v>298</v>
      </c>
      <c r="C48" s="498"/>
      <c r="D48" s="499"/>
      <c r="E48" s="178"/>
      <c r="F48" s="179"/>
      <c r="G48" s="180"/>
      <c r="H48" s="500" t="s">
        <v>299</v>
      </c>
      <c r="I48" s="501"/>
      <c r="J48" s="501"/>
      <c r="K48" s="502"/>
      <c r="L48" s="503" t="s">
        <v>300</v>
      </c>
      <c r="M48" s="504"/>
      <c r="N48" s="504"/>
      <c r="O48" s="505"/>
      <c r="P48" s="491"/>
      <c r="Q48" s="492"/>
      <c r="R48" s="492"/>
      <c r="S48" s="492"/>
      <c r="T48" s="492"/>
      <c r="U48" s="506" t="s">
        <v>301</v>
      </c>
      <c r="V48" s="506"/>
      <c r="W48" s="506"/>
      <c r="X48" s="181"/>
      <c r="Y48" s="182"/>
      <c r="Z48" s="183"/>
      <c r="AA48" s="184"/>
    </row>
    <row r="49" spans="1:28" ht="36" customHeight="1" thickBot="1">
      <c r="A49" s="97" t="s">
        <v>302</v>
      </c>
      <c r="B49" s="507" t="s">
        <v>303</v>
      </c>
      <c r="C49" s="508"/>
      <c r="D49" s="509"/>
      <c r="E49" s="185"/>
      <c r="F49" s="186"/>
      <c r="G49" s="186"/>
      <c r="H49" s="187"/>
      <c r="I49" s="188"/>
      <c r="J49" s="510"/>
      <c r="K49" s="511"/>
      <c r="L49" s="511"/>
      <c r="M49" s="511"/>
      <c r="N49" s="511"/>
      <c r="O49" s="511"/>
      <c r="P49" s="489"/>
      <c r="Q49" s="490"/>
      <c r="R49" s="490"/>
      <c r="S49" s="490"/>
      <c r="T49" s="490"/>
      <c r="U49" s="512" t="s">
        <v>304</v>
      </c>
      <c r="V49" s="512"/>
      <c r="W49" s="512"/>
      <c r="X49" s="189"/>
      <c r="Y49" s="513" t="s">
        <v>305</v>
      </c>
      <c r="Z49" s="514"/>
      <c r="AA49" s="515"/>
      <c r="AB49" s="190"/>
    </row>
    <row r="50" spans="1:28" ht="36" customHeight="1" thickBot="1">
      <c r="B50" s="516" t="s">
        <v>306</v>
      </c>
      <c r="C50" s="517"/>
      <c r="D50" s="518"/>
      <c r="E50" s="191"/>
      <c r="F50" s="186"/>
      <c r="G50" s="186"/>
      <c r="H50" s="186"/>
      <c r="I50" s="186"/>
      <c r="J50" s="186"/>
      <c r="K50" s="186"/>
      <c r="L50" s="192"/>
      <c r="M50" s="519"/>
      <c r="N50" s="520"/>
      <c r="O50" s="520"/>
      <c r="P50" s="491"/>
      <c r="Q50" s="492"/>
      <c r="R50" s="492"/>
      <c r="S50" s="492"/>
      <c r="T50" s="492"/>
      <c r="U50" s="506" t="s">
        <v>307</v>
      </c>
      <c r="V50" s="506"/>
      <c r="W50" s="506"/>
      <c r="X50" s="193"/>
      <c r="Y50" s="194"/>
      <c r="Z50" s="183"/>
      <c r="AA50" s="184"/>
      <c r="AB50" s="190"/>
    </row>
    <row r="51" spans="1:28" ht="36" customHeight="1" thickBot="1">
      <c r="A51" s="195"/>
      <c r="B51" s="500" t="s">
        <v>308</v>
      </c>
      <c r="C51" s="501"/>
      <c r="D51" s="501"/>
      <c r="E51" s="502"/>
      <c r="F51" s="196"/>
      <c r="G51" s="179"/>
      <c r="H51" s="179"/>
      <c r="I51" s="179"/>
      <c r="J51" s="179"/>
      <c r="K51" s="179"/>
      <c r="L51" s="180"/>
      <c r="M51" s="521"/>
      <c r="N51" s="522"/>
      <c r="O51" s="522"/>
      <c r="P51" s="523" t="s">
        <v>309</v>
      </c>
      <c r="Q51" s="524"/>
      <c r="R51" s="196"/>
      <c r="S51" s="179"/>
      <c r="T51" s="179"/>
      <c r="U51" s="179"/>
      <c r="V51" s="179"/>
      <c r="W51" s="179"/>
      <c r="X51" s="180"/>
      <c r="Y51" s="525"/>
      <c r="Z51" s="526"/>
      <c r="AA51" s="527"/>
    </row>
    <row r="52" spans="1:28" ht="14.25" customHeight="1">
      <c r="A52" s="195"/>
      <c r="B52" s="529" t="s">
        <v>310</v>
      </c>
      <c r="C52" s="530"/>
      <c r="D52" s="197" t="s">
        <v>311</v>
      </c>
      <c r="E52" s="172"/>
      <c r="F52" s="172"/>
      <c r="G52" s="172"/>
      <c r="H52" s="172"/>
      <c r="I52" s="172"/>
      <c r="J52" s="172"/>
      <c r="K52" s="172"/>
      <c r="L52" s="172"/>
      <c r="M52" s="172"/>
      <c r="N52" s="172"/>
      <c r="O52" s="172"/>
      <c r="P52" s="533" t="s">
        <v>310</v>
      </c>
      <c r="Q52" s="534"/>
      <c r="R52" s="198" t="s">
        <v>311</v>
      </c>
      <c r="S52" s="172"/>
      <c r="T52" s="172"/>
      <c r="U52" s="172"/>
      <c r="V52" s="172"/>
      <c r="W52" s="172"/>
      <c r="X52" s="172"/>
      <c r="Y52" s="172"/>
      <c r="Z52" s="172"/>
      <c r="AA52" s="199"/>
    </row>
    <row r="53" spans="1:28" ht="14.25" customHeight="1">
      <c r="A53" s="195"/>
      <c r="B53" s="531"/>
      <c r="C53" s="532"/>
      <c r="D53" s="539"/>
      <c r="E53" s="539"/>
      <c r="F53" s="539"/>
      <c r="G53" s="539"/>
      <c r="H53" s="539"/>
      <c r="I53" s="539"/>
      <c r="J53" s="539"/>
      <c r="K53" s="539"/>
      <c r="L53" s="539"/>
      <c r="M53" s="539"/>
      <c r="N53" s="539"/>
      <c r="O53" s="539"/>
      <c r="P53" s="535"/>
      <c r="Q53" s="536"/>
      <c r="R53" s="539"/>
      <c r="S53" s="539"/>
      <c r="T53" s="539"/>
      <c r="U53" s="539"/>
      <c r="V53" s="539"/>
      <c r="W53" s="539"/>
      <c r="X53" s="539"/>
      <c r="Y53" s="539"/>
      <c r="Z53" s="539"/>
      <c r="AA53" s="541"/>
    </row>
    <row r="54" spans="1:28" ht="14.25" customHeight="1">
      <c r="A54" s="195"/>
      <c r="B54" s="531"/>
      <c r="C54" s="532"/>
      <c r="D54" s="539"/>
      <c r="E54" s="539"/>
      <c r="F54" s="539"/>
      <c r="G54" s="539"/>
      <c r="H54" s="539"/>
      <c r="I54" s="539"/>
      <c r="J54" s="539"/>
      <c r="K54" s="539"/>
      <c r="L54" s="539"/>
      <c r="M54" s="539"/>
      <c r="N54" s="539"/>
      <c r="O54" s="539"/>
      <c r="P54" s="535"/>
      <c r="Q54" s="536"/>
      <c r="R54" s="539"/>
      <c r="S54" s="539"/>
      <c r="T54" s="539"/>
      <c r="U54" s="539"/>
      <c r="V54" s="539"/>
      <c r="W54" s="539"/>
      <c r="X54" s="539"/>
      <c r="Y54" s="539"/>
      <c r="Z54" s="539"/>
      <c r="AA54" s="541"/>
    </row>
    <row r="55" spans="1:28" ht="21" customHeight="1" thickBot="1">
      <c r="A55" s="195"/>
      <c r="B55" s="485"/>
      <c r="C55" s="486"/>
      <c r="D55" s="540"/>
      <c r="E55" s="540"/>
      <c r="F55" s="540"/>
      <c r="G55" s="540"/>
      <c r="H55" s="540"/>
      <c r="I55" s="540"/>
      <c r="J55" s="540"/>
      <c r="K55" s="540"/>
      <c r="L55" s="540"/>
      <c r="M55" s="540"/>
      <c r="N55" s="540"/>
      <c r="O55" s="540"/>
      <c r="P55" s="537"/>
      <c r="Q55" s="538"/>
      <c r="R55" s="540"/>
      <c r="S55" s="540"/>
      <c r="T55" s="540"/>
      <c r="U55" s="540"/>
      <c r="V55" s="540"/>
      <c r="W55" s="540"/>
      <c r="X55" s="540"/>
      <c r="Y55" s="540"/>
      <c r="Z55" s="540"/>
      <c r="AA55" s="542"/>
    </row>
    <row r="56" spans="1:28">
      <c r="A56" s="195"/>
      <c r="B56" s="529" t="s">
        <v>312</v>
      </c>
      <c r="C56" s="530"/>
      <c r="D56" s="197" t="s">
        <v>311</v>
      </c>
      <c r="E56" s="172"/>
      <c r="F56" s="172"/>
      <c r="G56" s="172"/>
      <c r="H56" s="172"/>
      <c r="I56" s="172"/>
      <c r="J56" s="172"/>
      <c r="K56" s="172"/>
      <c r="L56" s="172"/>
      <c r="M56" s="172"/>
      <c r="N56" s="172"/>
      <c r="O56" s="172"/>
      <c r="P56" s="533" t="s">
        <v>312</v>
      </c>
      <c r="Q56" s="534"/>
      <c r="R56" s="198" t="s">
        <v>311</v>
      </c>
      <c r="S56" s="172"/>
      <c r="T56" s="172"/>
      <c r="U56" s="172"/>
      <c r="V56" s="172"/>
      <c r="W56" s="172"/>
      <c r="X56" s="172"/>
      <c r="Y56" s="172"/>
      <c r="Z56" s="172"/>
      <c r="AA56" s="199"/>
    </row>
    <row r="57" spans="1:28" ht="57" customHeight="1" thickBot="1">
      <c r="A57" s="201"/>
      <c r="B57" s="485"/>
      <c r="C57" s="486"/>
      <c r="D57" s="543"/>
      <c r="E57" s="540"/>
      <c r="F57" s="540"/>
      <c r="G57" s="540"/>
      <c r="H57" s="540"/>
      <c r="I57" s="540"/>
      <c r="J57" s="540"/>
      <c r="K57" s="540"/>
      <c r="L57" s="540"/>
      <c r="M57" s="540"/>
      <c r="N57" s="540"/>
      <c r="O57" s="542"/>
      <c r="P57" s="537"/>
      <c r="Q57" s="538"/>
      <c r="R57" s="543"/>
      <c r="S57" s="540"/>
      <c r="T57" s="540"/>
      <c r="U57" s="540"/>
      <c r="V57" s="540"/>
      <c r="W57" s="540"/>
      <c r="X57" s="540"/>
      <c r="Y57" s="540"/>
      <c r="Z57" s="540"/>
      <c r="AA57" s="542"/>
    </row>
    <row r="58" spans="1:28" ht="11.25" customHeight="1">
      <c r="A58" s="195"/>
      <c r="B58" s="548"/>
      <c r="C58" s="548"/>
      <c r="D58" s="548"/>
      <c r="E58" s="548"/>
      <c r="F58" s="195"/>
      <c r="G58" s="195"/>
      <c r="H58" s="195"/>
      <c r="I58" s="195"/>
      <c r="J58" s="195"/>
      <c r="K58" s="202"/>
      <c r="L58" s="202"/>
      <c r="M58" s="202"/>
      <c r="N58" s="203"/>
      <c r="O58" s="203"/>
      <c r="P58" s="200"/>
      <c r="Q58" s="200"/>
      <c r="R58" s="204"/>
      <c r="S58" s="200"/>
      <c r="T58" s="200"/>
      <c r="U58" s="205"/>
      <c r="V58" s="205"/>
      <c r="W58" s="205"/>
      <c r="X58" s="205"/>
      <c r="Y58" s="205"/>
      <c r="Z58" s="205"/>
      <c r="AA58" s="205"/>
    </row>
    <row r="59" spans="1:28" ht="12.75" customHeight="1">
      <c r="A59" s="195"/>
      <c r="B59" s="549"/>
      <c r="C59" s="549"/>
      <c r="D59" s="549"/>
      <c r="E59" s="549"/>
      <c r="F59" s="200"/>
      <c r="G59" s="200"/>
      <c r="H59" s="200"/>
      <c r="I59" s="200"/>
      <c r="J59" s="200"/>
      <c r="K59" s="200"/>
      <c r="L59" s="200"/>
      <c r="M59" s="200"/>
      <c r="N59" s="200"/>
      <c r="O59" s="200"/>
      <c r="P59" s="200"/>
      <c r="Q59" s="200"/>
      <c r="R59" s="204"/>
      <c r="S59" s="200"/>
      <c r="T59" s="200"/>
      <c r="U59" s="200"/>
      <c r="V59" s="200"/>
      <c r="W59" s="200"/>
      <c r="X59" s="200"/>
      <c r="Y59" s="200"/>
      <c r="Z59" s="200"/>
      <c r="AA59" s="200"/>
    </row>
    <row r="60" spans="1:28" ht="12.95" customHeight="1">
      <c r="A60" s="195"/>
      <c r="B60" s="549"/>
      <c r="C60" s="549"/>
      <c r="D60" s="549"/>
      <c r="E60" s="549"/>
      <c r="F60" s="200"/>
      <c r="G60" s="200"/>
      <c r="H60" s="200"/>
      <c r="I60" s="200"/>
      <c r="J60" s="200"/>
      <c r="K60" s="200"/>
      <c r="L60" s="200"/>
      <c r="M60" s="200"/>
      <c r="N60" s="200"/>
      <c r="O60" s="200"/>
      <c r="P60" s="550"/>
      <c r="Q60" s="550"/>
      <c r="R60" s="207"/>
      <c r="S60" s="208"/>
      <c r="T60" s="208"/>
      <c r="U60" s="200"/>
      <c r="V60" s="200"/>
      <c r="W60" s="200"/>
      <c r="X60" s="200"/>
      <c r="Y60" s="200"/>
      <c r="Z60" s="200"/>
      <c r="AA60" s="200"/>
    </row>
    <row r="61" spans="1:28" ht="12.95" customHeight="1">
      <c r="A61" s="195"/>
      <c r="B61" s="549"/>
      <c r="C61" s="549"/>
      <c r="D61" s="549"/>
      <c r="E61" s="549"/>
      <c r="F61" s="551"/>
      <c r="G61" s="551"/>
      <c r="H61" s="551"/>
      <c r="I61" s="551"/>
      <c r="J61" s="551"/>
      <c r="K61" s="551"/>
      <c r="L61" s="209"/>
      <c r="M61" s="209"/>
      <c r="N61" s="550"/>
      <c r="O61" s="550"/>
      <c r="P61" s="550"/>
      <c r="Q61" s="550"/>
      <c r="R61" s="207"/>
      <c r="S61" s="208"/>
      <c r="T61" s="208"/>
      <c r="U61" s="208"/>
      <c r="V61" s="208"/>
      <c r="W61" s="208"/>
      <c r="X61" s="552"/>
      <c r="Y61" s="552"/>
      <c r="Z61" s="552"/>
      <c r="AA61" s="552"/>
    </row>
    <row r="62" spans="1:28" ht="12.95" customHeight="1">
      <c r="A62" s="195"/>
      <c r="B62" s="544"/>
      <c r="C62" s="544"/>
      <c r="D62" s="544"/>
      <c r="E62" s="544"/>
      <c r="F62" s="551"/>
      <c r="G62" s="551"/>
      <c r="H62" s="551"/>
      <c r="I62" s="551"/>
      <c r="J62" s="551"/>
      <c r="K62" s="551"/>
      <c r="L62" s="209"/>
      <c r="M62" s="209"/>
      <c r="N62" s="550"/>
      <c r="O62" s="550"/>
      <c r="P62" s="206"/>
      <c r="Q62" s="206"/>
      <c r="R62" s="210"/>
      <c r="S62" s="209"/>
      <c r="T62" s="209"/>
      <c r="U62" s="208"/>
      <c r="V62" s="208"/>
      <c r="W62" s="208"/>
      <c r="X62" s="552"/>
      <c r="Y62" s="552"/>
      <c r="Z62" s="552"/>
      <c r="AA62" s="552"/>
    </row>
    <row r="63" spans="1:28" ht="11.25" customHeight="1">
      <c r="A63" s="195"/>
      <c r="B63" s="544"/>
      <c r="C63" s="544"/>
      <c r="D63" s="544"/>
      <c r="E63" s="544"/>
      <c r="F63" s="528"/>
      <c r="G63" s="528"/>
      <c r="H63" s="206"/>
      <c r="I63" s="206"/>
      <c r="J63" s="206"/>
      <c r="K63" s="206"/>
      <c r="L63" s="206"/>
      <c r="M63" s="206"/>
      <c r="N63" s="206"/>
      <c r="O63" s="206"/>
      <c r="P63" s="206"/>
      <c r="Q63" s="206"/>
      <c r="R63" s="210"/>
      <c r="S63" s="209"/>
      <c r="T63" s="209"/>
      <c r="U63" s="209"/>
      <c r="V63" s="209"/>
      <c r="W63" s="209"/>
      <c r="X63" s="208"/>
      <c r="Y63" s="208"/>
      <c r="Z63" s="208"/>
      <c r="AA63" s="208"/>
    </row>
    <row r="64" spans="1:28" ht="11.25" customHeight="1">
      <c r="A64" s="195"/>
      <c r="B64" s="544"/>
      <c r="C64" s="544"/>
      <c r="D64" s="544"/>
      <c r="E64" s="544"/>
      <c r="F64" s="528"/>
      <c r="G64" s="528"/>
      <c r="H64" s="206"/>
      <c r="I64" s="206"/>
      <c r="J64" s="206"/>
      <c r="K64" s="206"/>
      <c r="L64" s="206"/>
      <c r="M64" s="206"/>
      <c r="N64" s="206"/>
      <c r="O64" s="206"/>
      <c r="P64" s="206"/>
      <c r="Q64" s="206"/>
      <c r="R64" s="207"/>
      <c r="S64" s="208"/>
      <c r="T64" s="208"/>
      <c r="U64" s="209"/>
      <c r="V64" s="209"/>
      <c r="W64" s="209"/>
      <c r="X64" s="208"/>
      <c r="Y64" s="208"/>
      <c r="Z64" s="208"/>
      <c r="AA64" s="208"/>
    </row>
    <row r="65" spans="1:27" ht="16.5" customHeight="1">
      <c r="A65" s="195"/>
      <c r="B65" s="211"/>
      <c r="C65" s="545"/>
      <c r="D65" s="545"/>
      <c r="E65" s="545"/>
      <c r="F65" s="545"/>
      <c r="G65" s="545"/>
      <c r="H65" s="212"/>
      <c r="I65" s="212"/>
      <c r="J65" s="213"/>
      <c r="K65" s="212"/>
      <c r="L65" s="212"/>
      <c r="M65" s="212"/>
      <c r="N65" s="212"/>
      <c r="O65" s="213"/>
      <c r="U65" s="546"/>
      <c r="V65" s="546"/>
      <c r="W65" s="547"/>
      <c r="X65" s="547"/>
      <c r="Y65" s="547"/>
      <c r="Z65" s="547"/>
      <c r="AA65" s="547"/>
    </row>
    <row r="66" spans="1:27" ht="4.5" customHeight="1">
      <c r="A66" s="195"/>
      <c r="C66" s="143"/>
    </row>
    <row r="67" spans="1:27" ht="11.25" customHeight="1">
      <c r="A67" s="195"/>
      <c r="B67" s="108"/>
      <c r="C67" s="214"/>
      <c r="E67" s="143"/>
      <c r="F67" s="143"/>
    </row>
    <row r="68" spans="1:27" ht="11.25" customHeight="1">
      <c r="A68" s="195"/>
      <c r="B68" s="108"/>
      <c r="C68" s="108"/>
      <c r="E68" s="143"/>
      <c r="F68" s="143"/>
    </row>
    <row r="69" spans="1:27" ht="11.25" customHeight="1">
      <c r="B69" s="108"/>
      <c r="C69" s="108"/>
      <c r="E69" s="143"/>
      <c r="F69" s="143"/>
    </row>
    <row r="70" spans="1:27" ht="11.25" customHeight="1">
      <c r="B70" s="108"/>
      <c r="C70" s="108"/>
      <c r="E70" s="143"/>
      <c r="F70" s="143"/>
    </row>
    <row r="71" spans="1:27" ht="11.25" customHeight="1">
      <c r="C71" s="108"/>
    </row>
    <row r="72" spans="1:27">
      <c r="O72" s="99"/>
    </row>
  </sheetData>
  <mergeCells count="89">
    <mergeCell ref="C65:G65"/>
    <mergeCell ref="U65:V65"/>
    <mergeCell ref="W65:AA65"/>
    <mergeCell ref="B58:E58"/>
    <mergeCell ref="B59:E59"/>
    <mergeCell ref="B60:E60"/>
    <mergeCell ref="P60:P61"/>
    <mergeCell ref="Q60:Q61"/>
    <mergeCell ref="B61:E61"/>
    <mergeCell ref="F61:K62"/>
    <mergeCell ref="N61:N62"/>
    <mergeCell ref="O61:O62"/>
    <mergeCell ref="X61:AA62"/>
    <mergeCell ref="B62:E62"/>
    <mergeCell ref="B63:E63"/>
    <mergeCell ref="F63:G64"/>
    <mergeCell ref="B52:C55"/>
    <mergeCell ref="P52:Q55"/>
    <mergeCell ref="D53:O55"/>
    <mergeCell ref="R53:AA55"/>
    <mergeCell ref="B56:C57"/>
    <mergeCell ref="P56:Q57"/>
    <mergeCell ref="D57:O57"/>
    <mergeCell ref="R57:AA57"/>
    <mergeCell ref="B64:E64"/>
    <mergeCell ref="B49:D49"/>
    <mergeCell ref="J49:O49"/>
    <mergeCell ref="P49:T50"/>
    <mergeCell ref="U49:W49"/>
    <mergeCell ref="Y49:AA49"/>
    <mergeCell ref="B50:D50"/>
    <mergeCell ref="M50:O51"/>
    <mergeCell ref="U50:W50"/>
    <mergeCell ref="B51:E51"/>
    <mergeCell ref="P51:Q51"/>
    <mergeCell ref="Y51:AA51"/>
    <mergeCell ref="B42:AA44"/>
    <mergeCell ref="B45:O46"/>
    <mergeCell ref="P45:AA46"/>
    <mergeCell ref="B47:C47"/>
    <mergeCell ref="H47:O47"/>
    <mergeCell ref="P47:T48"/>
    <mergeCell ref="U47:W47"/>
    <mergeCell ref="X47:AA47"/>
    <mergeCell ref="B48:D48"/>
    <mergeCell ref="H48:K48"/>
    <mergeCell ref="L48:O48"/>
    <mergeCell ref="U48:W48"/>
    <mergeCell ref="B32:C39"/>
    <mergeCell ref="D32:E36"/>
    <mergeCell ref="D37:E39"/>
    <mergeCell ref="G37:J37"/>
    <mergeCell ref="G38:AA38"/>
    <mergeCell ref="B40:C40"/>
    <mergeCell ref="E40:Z40"/>
    <mergeCell ref="Y29:AA29"/>
    <mergeCell ref="F30:M30"/>
    <mergeCell ref="N30:O30"/>
    <mergeCell ref="Q30:X30"/>
    <mergeCell ref="Y30:AA30"/>
    <mergeCell ref="B31:C31"/>
    <mergeCell ref="D31:O31"/>
    <mergeCell ref="P31:Q31"/>
    <mergeCell ref="R31:AA31"/>
    <mergeCell ref="B29:C30"/>
    <mergeCell ref="D29:E30"/>
    <mergeCell ref="F29:M29"/>
    <mergeCell ref="N29:O29"/>
    <mergeCell ref="P29:P30"/>
    <mergeCell ref="Q29:X29"/>
    <mergeCell ref="B26:C26"/>
    <mergeCell ref="D26:K26"/>
    <mergeCell ref="B27:C28"/>
    <mergeCell ref="D27:O28"/>
    <mergeCell ref="P27:Q28"/>
    <mergeCell ref="R27:AA28"/>
    <mergeCell ref="B24:AA24"/>
    <mergeCell ref="Q2:AA4"/>
    <mergeCell ref="Q5:S5"/>
    <mergeCell ref="T5:AA5"/>
    <mergeCell ref="Q6:S6"/>
    <mergeCell ref="T6:W6"/>
    <mergeCell ref="X6:Y6"/>
    <mergeCell ref="Z6:AA6"/>
    <mergeCell ref="C8:Y8"/>
    <mergeCell ref="B9:AA9"/>
    <mergeCell ref="C13:Y13"/>
    <mergeCell ref="T16:AA16"/>
    <mergeCell ref="B19:Y19"/>
  </mergeCells>
  <phoneticPr fontId="1"/>
  <pageMargins left="0.47244094488188981" right="0.19685039370078741" top="0.23622047244094491" bottom="0.19685039370078741" header="0.19685039370078741" footer="0.19685039370078741"/>
  <pageSetup paperSize="9" scale="74" orientation="portrait" horizontalDpi="300" verticalDpi="300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4DC03E-0314-480F-AFED-B9F9B920FB09}">
  <sheetPr>
    <tabColor indexed="13"/>
  </sheetPr>
  <dimension ref="A1:AG69"/>
  <sheetViews>
    <sheetView view="pageBreakPreview" topLeftCell="A4" zoomScale="85" zoomScaleNormal="85" zoomScaleSheetLayoutView="85" workbookViewId="0">
      <selection activeCell="AP27" sqref="AP27"/>
    </sheetView>
  </sheetViews>
  <sheetFormatPr defaultColWidth="3.75" defaultRowHeight="14.25"/>
  <cols>
    <col min="1" max="1" width="2.375" style="97" customWidth="1"/>
    <col min="2" max="2" width="4.5" style="97" customWidth="1"/>
    <col min="3" max="3" width="5.125" style="97" customWidth="1"/>
    <col min="4" max="25" width="4.25" style="97" customWidth="1"/>
    <col min="26" max="16384" width="3.75" style="97"/>
  </cols>
  <sheetData>
    <row r="1" spans="1:25" ht="6.75" customHeight="1" thickTop="1" thickBot="1">
      <c r="A1" s="215"/>
      <c r="B1" s="577" t="s">
        <v>313</v>
      </c>
      <c r="C1" s="580" t="s">
        <v>314</v>
      </c>
      <c r="D1" s="216"/>
      <c r="E1" s="216"/>
      <c r="F1" s="582" t="s">
        <v>315</v>
      </c>
      <c r="G1" s="582"/>
      <c r="H1" s="582"/>
      <c r="I1" s="582"/>
      <c r="J1" s="582"/>
      <c r="K1" s="582"/>
      <c r="L1" s="582"/>
      <c r="M1" s="582"/>
      <c r="N1" s="582"/>
    </row>
    <row r="2" spans="1:25" s="99" customFormat="1" ht="6.75" customHeight="1">
      <c r="A2" s="215"/>
      <c r="B2" s="578"/>
      <c r="C2" s="581"/>
      <c r="D2" s="217"/>
      <c r="E2" s="217"/>
      <c r="F2" s="582"/>
      <c r="G2" s="582"/>
      <c r="H2" s="582"/>
      <c r="I2" s="582"/>
      <c r="J2" s="582"/>
      <c r="K2" s="582"/>
      <c r="L2" s="582"/>
      <c r="M2" s="582"/>
      <c r="N2" s="582"/>
      <c r="O2" s="583" t="s">
        <v>316</v>
      </c>
      <c r="P2" s="583"/>
      <c r="Q2" s="583"/>
      <c r="R2" s="583"/>
      <c r="S2" s="583"/>
      <c r="T2" s="583"/>
      <c r="U2" s="583"/>
      <c r="V2" s="583"/>
      <c r="W2" s="583"/>
      <c r="X2" s="583"/>
      <c r="Y2" s="583"/>
    </row>
    <row r="3" spans="1:25" s="99" customFormat="1" ht="7.5" customHeight="1">
      <c r="B3" s="578"/>
      <c r="C3" s="585" t="s">
        <v>317</v>
      </c>
      <c r="D3" s="586"/>
      <c r="E3" s="586"/>
      <c r="F3" s="586"/>
      <c r="G3" s="586"/>
      <c r="H3" s="586"/>
      <c r="I3" s="586"/>
      <c r="J3" s="586"/>
      <c r="K3" s="586"/>
      <c r="L3" s="586"/>
      <c r="M3" s="586"/>
      <c r="N3" s="586"/>
      <c r="O3" s="583"/>
      <c r="P3" s="583"/>
      <c r="Q3" s="583"/>
      <c r="R3" s="583"/>
      <c r="S3" s="583"/>
      <c r="T3" s="583"/>
      <c r="U3" s="583"/>
      <c r="V3" s="583"/>
      <c r="W3" s="583"/>
      <c r="X3" s="583"/>
      <c r="Y3" s="583"/>
    </row>
    <row r="4" spans="1:25" s="99" customFormat="1" ht="14.25" customHeight="1" thickBot="1">
      <c r="B4" s="578"/>
      <c r="C4" s="586"/>
      <c r="D4" s="586"/>
      <c r="E4" s="586"/>
      <c r="F4" s="586"/>
      <c r="G4" s="586"/>
      <c r="H4" s="586"/>
      <c r="I4" s="586"/>
      <c r="J4" s="586"/>
      <c r="K4" s="586"/>
      <c r="L4" s="586"/>
      <c r="M4" s="586"/>
      <c r="N4" s="586"/>
      <c r="O4" s="584"/>
      <c r="P4" s="584"/>
      <c r="Q4" s="584"/>
      <c r="R4" s="584"/>
      <c r="S4" s="584"/>
      <c r="T4" s="584"/>
      <c r="U4" s="584"/>
      <c r="V4" s="584"/>
      <c r="W4" s="584"/>
      <c r="X4" s="584"/>
      <c r="Y4" s="584"/>
    </row>
    <row r="5" spans="1:25" ht="19.5" customHeight="1">
      <c r="B5" s="578"/>
      <c r="C5" s="218" t="s">
        <v>318</v>
      </c>
      <c r="G5" s="99"/>
      <c r="H5" s="98"/>
      <c r="I5" s="98"/>
      <c r="J5" s="98"/>
      <c r="K5" s="98"/>
      <c r="L5" s="98"/>
      <c r="M5" s="98"/>
      <c r="O5" s="587" t="s">
        <v>251</v>
      </c>
      <c r="P5" s="588"/>
      <c r="Q5" s="589"/>
      <c r="R5" s="590"/>
      <c r="S5" s="591"/>
      <c r="T5" s="591"/>
      <c r="U5" s="591"/>
      <c r="V5" s="591"/>
      <c r="W5" s="591"/>
      <c r="X5" s="591"/>
      <c r="Y5" s="592"/>
    </row>
    <row r="6" spans="1:25" ht="19.5" customHeight="1" thickBot="1">
      <c r="B6" s="578"/>
      <c r="C6" s="593" t="s">
        <v>319</v>
      </c>
      <c r="D6" s="594"/>
      <c r="E6" s="594"/>
      <c r="F6" s="594"/>
      <c r="G6" s="594"/>
      <c r="H6" s="594"/>
      <c r="I6" s="594"/>
      <c r="J6" s="594"/>
      <c r="K6" s="594"/>
      <c r="L6" s="594"/>
      <c r="M6" s="594"/>
      <c r="N6" s="594"/>
      <c r="O6" s="596" t="s">
        <v>320</v>
      </c>
      <c r="P6" s="406"/>
      <c r="Q6" s="407"/>
      <c r="R6" s="597"/>
      <c r="S6" s="598"/>
      <c r="T6" s="598"/>
      <c r="U6" s="599"/>
      <c r="V6" s="405" t="s">
        <v>254</v>
      </c>
      <c r="W6" s="407"/>
      <c r="X6" s="436"/>
      <c r="Y6" s="553"/>
    </row>
    <row r="7" spans="1:25" ht="8.25" customHeight="1" thickBot="1">
      <c r="B7" s="579"/>
      <c r="C7" s="595"/>
      <c r="D7" s="594"/>
      <c r="E7" s="594"/>
      <c r="F7" s="594"/>
      <c r="G7" s="594"/>
      <c r="H7" s="594"/>
      <c r="I7" s="594"/>
      <c r="J7" s="594"/>
      <c r="K7" s="594"/>
      <c r="L7" s="594"/>
      <c r="M7" s="594"/>
      <c r="N7" s="594"/>
    </row>
    <row r="8" spans="1:25" ht="6.6" customHeight="1" thickTop="1" thickBot="1">
      <c r="A8" s="219"/>
      <c r="B8" s="220"/>
      <c r="C8" s="221"/>
      <c r="D8" s="221"/>
      <c r="E8" s="221"/>
      <c r="F8" s="221"/>
      <c r="G8" s="221"/>
      <c r="H8" s="221"/>
      <c r="I8" s="221"/>
      <c r="J8" s="221"/>
      <c r="K8" s="221"/>
      <c r="L8" s="221"/>
      <c r="M8" s="221"/>
      <c r="N8" s="221"/>
    </row>
    <row r="9" spans="1:25" ht="6.6" customHeight="1">
      <c r="B9" s="222"/>
      <c r="C9" s="222"/>
      <c r="D9" s="222"/>
      <c r="E9" s="222"/>
      <c r="F9" s="222"/>
      <c r="G9" s="222"/>
      <c r="H9" s="222"/>
      <c r="I9" s="222"/>
      <c r="J9" s="222"/>
      <c r="K9" s="222"/>
      <c r="L9" s="222"/>
      <c r="M9" s="222"/>
      <c r="N9" s="222"/>
      <c r="O9" s="222"/>
      <c r="P9" s="222"/>
      <c r="Q9" s="222"/>
      <c r="R9" s="222"/>
      <c r="S9" s="222"/>
      <c r="T9" s="222"/>
      <c r="U9" s="222"/>
      <c r="V9" s="222"/>
      <c r="W9" s="222"/>
      <c r="X9" s="222"/>
      <c r="Y9" s="222"/>
    </row>
    <row r="10" spans="1:25">
      <c r="A10" s="143" t="s">
        <v>321</v>
      </c>
      <c r="R10" s="442" t="s">
        <v>322</v>
      </c>
      <c r="S10" s="442"/>
      <c r="U10" s="102" t="s">
        <v>323</v>
      </c>
      <c r="V10" s="102"/>
      <c r="W10" s="102" t="s">
        <v>324</v>
      </c>
      <c r="X10" s="102"/>
      <c r="Y10" s="102" t="s">
        <v>325</v>
      </c>
    </row>
    <row r="11" spans="1:25" ht="8.25" customHeight="1"/>
    <row r="12" spans="1:25" ht="21">
      <c r="A12" s="554" t="s">
        <v>326</v>
      </c>
      <c r="B12" s="554"/>
      <c r="C12" s="554"/>
      <c r="D12" s="554"/>
      <c r="E12" s="554"/>
      <c r="F12" s="554"/>
      <c r="G12" s="554"/>
      <c r="H12" s="554"/>
      <c r="I12" s="554"/>
      <c r="J12" s="554"/>
      <c r="K12" s="554"/>
      <c r="L12" s="554"/>
      <c r="M12" s="554"/>
      <c r="N12" s="554"/>
      <c r="O12" s="554"/>
      <c r="P12" s="554"/>
      <c r="Q12" s="554"/>
      <c r="R12" s="554"/>
      <c r="S12" s="554"/>
      <c r="T12" s="554"/>
      <c r="U12" s="554"/>
      <c r="V12" s="554"/>
      <c r="W12" s="554"/>
      <c r="X12" s="554"/>
      <c r="Y12" s="554"/>
    </row>
    <row r="13" spans="1:25" ht="18" customHeight="1">
      <c r="B13" s="97" t="s">
        <v>327</v>
      </c>
      <c r="M13" s="223"/>
      <c r="N13" s="223"/>
      <c r="O13" s="223"/>
      <c r="P13" s="223"/>
      <c r="Q13" s="223"/>
      <c r="R13" s="223"/>
      <c r="S13" s="223"/>
      <c r="T13" s="223"/>
      <c r="U13" s="223"/>
      <c r="V13" s="223"/>
      <c r="W13" s="223"/>
      <c r="X13" s="223"/>
      <c r="Y13" s="223"/>
    </row>
    <row r="14" spans="1:25" ht="8.1" customHeight="1">
      <c r="M14" s="224"/>
      <c r="N14" s="224"/>
      <c r="O14" s="224"/>
      <c r="P14" s="224"/>
      <c r="Q14" s="224"/>
      <c r="R14" s="224"/>
      <c r="S14" s="224"/>
      <c r="T14" s="224"/>
      <c r="U14" s="224"/>
      <c r="V14" s="224"/>
      <c r="W14" s="224"/>
      <c r="X14" s="224"/>
      <c r="Y14" s="224"/>
    </row>
    <row r="15" spans="1:25">
      <c r="B15" s="97" t="s">
        <v>265</v>
      </c>
    </row>
    <row r="16" spans="1:25" ht="15" customHeight="1" thickBot="1">
      <c r="M16" s="102"/>
      <c r="T16" s="102"/>
      <c r="U16" s="102"/>
      <c r="V16" s="102"/>
      <c r="W16" s="102"/>
      <c r="X16" s="102"/>
      <c r="Y16" s="102"/>
    </row>
    <row r="17" spans="2:25" ht="15" customHeight="1" thickBot="1">
      <c r="B17" s="225" t="s">
        <v>328</v>
      </c>
      <c r="C17" s="226"/>
      <c r="D17" s="227"/>
      <c r="E17" s="226"/>
      <c r="F17" s="228"/>
      <c r="G17" s="228"/>
      <c r="H17" s="228"/>
      <c r="I17" s="228"/>
      <c r="J17" s="228"/>
      <c r="K17" s="228"/>
      <c r="L17" s="226"/>
      <c r="M17" s="226"/>
      <c r="N17" s="226"/>
      <c r="O17" s="226"/>
      <c r="P17" s="229"/>
      <c r="Q17" s="555" t="s">
        <v>329</v>
      </c>
      <c r="R17" s="555"/>
      <c r="S17" s="555"/>
      <c r="T17" s="555"/>
      <c r="U17" s="555"/>
      <c r="V17" s="555"/>
      <c r="W17" s="555"/>
      <c r="X17" s="555"/>
      <c r="Y17" s="556"/>
    </row>
    <row r="18" spans="2:25" ht="26.25" customHeight="1">
      <c r="B18" s="557" t="s">
        <v>330</v>
      </c>
      <c r="C18" s="558"/>
      <c r="D18" s="563" t="s">
        <v>331</v>
      </c>
      <c r="E18" s="564"/>
      <c r="F18" s="564"/>
      <c r="G18" s="564"/>
      <c r="H18" s="564"/>
      <c r="I18" s="564"/>
      <c r="J18" s="564"/>
      <c r="K18" s="564"/>
      <c r="L18" s="564"/>
      <c r="M18" s="564"/>
      <c r="N18" s="564"/>
      <c r="O18" s="564"/>
      <c r="P18" s="565"/>
      <c r="Q18" s="569" t="s">
        <v>332</v>
      </c>
      <c r="R18" s="570"/>
      <c r="S18" s="570"/>
      <c r="T18" s="570"/>
      <c r="U18" s="570"/>
      <c r="V18" s="570"/>
      <c r="W18" s="570"/>
      <c r="X18" s="570"/>
      <c r="Y18" s="571"/>
    </row>
    <row r="19" spans="2:25" ht="17.25" customHeight="1">
      <c r="B19" s="559"/>
      <c r="C19" s="560"/>
      <c r="D19" s="566"/>
      <c r="E19" s="567"/>
      <c r="F19" s="567"/>
      <c r="G19" s="567"/>
      <c r="H19" s="567"/>
      <c r="I19" s="567"/>
      <c r="J19" s="567"/>
      <c r="K19" s="567"/>
      <c r="L19" s="567"/>
      <c r="M19" s="567"/>
      <c r="N19" s="567"/>
      <c r="O19" s="567"/>
      <c r="P19" s="568"/>
      <c r="Q19" s="572" t="s">
        <v>333</v>
      </c>
      <c r="R19" s="573"/>
      <c r="S19" s="573"/>
      <c r="T19" s="573"/>
      <c r="U19" s="573"/>
      <c r="V19" s="573"/>
      <c r="W19" s="573"/>
      <c r="X19" s="573"/>
      <c r="Y19" s="574"/>
    </row>
    <row r="20" spans="2:25" ht="17.25" customHeight="1">
      <c r="B20" s="559"/>
      <c r="C20" s="560"/>
      <c r="D20" s="575" t="s">
        <v>334</v>
      </c>
      <c r="E20" s="576"/>
      <c r="F20" s="576"/>
      <c r="G20" s="576"/>
      <c r="H20" s="576"/>
      <c r="I20" s="576"/>
      <c r="J20" s="576"/>
      <c r="K20" s="576"/>
      <c r="L20" s="576"/>
      <c r="M20" s="576"/>
      <c r="N20" s="576"/>
      <c r="O20" s="576"/>
      <c r="P20" s="576"/>
      <c r="Q20" s="600" t="s">
        <v>335</v>
      </c>
      <c r="R20" s="601"/>
      <c r="S20" s="601"/>
      <c r="T20" s="601"/>
      <c r="U20" s="601"/>
      <c r="V20" s="601"/>
      <c r="W20" s="601"/>
      <c r="X20" s="601"/>
      <c r="Y20" s="602"/>
    </row>
    <row r="21" spans="2:25" ht="26.25" customHeight="1" thickBot="1">
      <c r="B21" s="561"/>
      <c r="C21" s="562"/>
      <c r="D21" s="603" t="s">
        <v>336</v>
      </c>
      <c r="E21" s="604"/>
      <c r="F21" s="604"/>
      <c r="G21" s="604"/>
      <c r="H21" s="604"/>
      <c r="I21" s="604"/>
      <c r="J21" s="604"/>
      <c r="K21" s="604"/>
      <c r="L21" s="604"/>
      <c r="M21" s="604"/>
      <c r="N21" s="604"/>
      <c r="O21" s="604"/>
      <c r="P21" s="604"/>
      <c r="Q21" s="605" t="s">
        <v>337</v>
      </c>
      <c r="R21" s="606"/>
      <c r="S21" s="606"/>
      <c r="T21" s="606"/>
      <c r="U21" s="606"/>
      <c r="V21" s="606"/>
      <c r="W21" s="606"/>
      <c r="X21" s="606"/>
      <c r="Y21" s="607"/>
    </row>
    <row r="22" spans="2:25" ht="15" customHeight="1" thickBot="1">
      <c r="B22" s="233"/>
      <c r="C22" s="233"/>
      <c r="D22" s="234"/>
      <c r="E22" s="234"/>
      <c r="F22" s="233"/>
      <c r="G22" s="233"/>
      <c r="H22" s="233"/>
      <c r="I22" s="233"/>
      <c r="J22" s="233"/>
      <c r="K22" s="233"/>
      <c r="L22" s="233"/>
      <c r="M22" s="234"/>
      <c r="N22" s="234"/>
      <c r="O22" s="234"/>
      <c r="P22" s="234"/>
      <c r="Q22" s="234"/>
      <c r="R22" s="234"/>
      <c r="S22" s="234"/>
      <c r="T22" s="234"/>
      <c r="U22" s="234"/>
      <c r="V22" s="234"/>
      <c r="W22" s="234"/>
      <c r="X22" s="234"/>
      <c r="Y22" s="234"/>
    </row>
    <row r="23" spans="2:25" ht="17.25" customHeight="1">
      <c r="B23" s="557" t="s">
        <v>338</v>
      </c>
      <c r="C23" s="558"/>
      <c r="D23" s="235" t="s">
        <v>339</v>
      </c>
      <c r="E23" s="236"/>
      <c r="F23" s="237" t="s">
        <v>340</v>
      </c>
      <c r="G23" s="237"/>
      <c r="H23" s="237"/>
      <c r="I23" s="237"/>
      <c r="J23" s="237"/>
      <c r="K23" s="237" t="s">
        <v>341</v>
      </c>
      <c r="L23" s="236"/>
      <c r="M23" s="236"/>
      <c r="N23" s="236"/>
      <c r="O23" s="236"/>
      <c r="P23" s="238"/>
      <c r="Q23" s="238"/>
      <c r="R23" s="238"/>
      <c r="S23" s="238"/>
      <c r="T23" s="238"/>
      <c r="U23" s="238"/>
      <c r="V23" s="238"/>
      <c r="W23" s="238"/>
      <c r="X23" s="238"/>
      <c r="Y23" s="239"/>
    </row>
    <row r="24" spans="2:25" ht="17.25" customHeight="1" thickBot="1">
      <c r="B24" s="561"/>
      <c r="C24" s="562"/>
      <c r="D24" s="230"/>
      <c r="E24" s="240"/>
      <c r="F24" s="231" t="s">
        <v>342</v>
      </c>
      <c r="G24" s="241"/>
      <c r="H24" s="241"/>
      <c r="I24" s="241"/>
      <c r="J24" s="241"/>
      <c r="K24" s="231" t="s">
        <v>343</v>
      </c>
      <c r="L24" s="240"/>
      <c r="M24" s="240"/>
      <c r="N24" s="240"/>
      <c r="O24" s="240"/>
      <c r="P24" s="232"/>
      <c r="Q24" s="232"/>
      <c r="R24" s="232"/>
      <c r="S24" s="232"/>
      <c r="T24" s="242"/>
      <c r="U24" s="243"/>
      <c r="V24" s="244"/>
      <c r="W24" s="244"/>
      <c r="X24" s="244"/>
      <c r="Y24" s="245" t="s">
        <v>344</v>
      </c>
    </row>
    <row r="25" spans="2:25" ht="15" customHeight="1" thickBot="1">
      <c r="D25" s="102"/>
      <c r="E25" s="102"/>
      <c r="G25" s="246"/>
      <c r="H25" s="246"/>
      <c r="I25" s="246"/>
      <c r="J25" s="246"/>
      <c r="M25" s="102"/>
      <c r="N25" s="102"/>
      <c r="O25" s="102"/>
      <c r="P25" s="102"/>
      <c r="Q25" s="102"/>
      <c r="R25" s="102"/>
      <c r="S25" s="102"/>
      <c r="T25" s="102"/>
      <c r="U25" s="102"/>
      <c r="V25" s="102"/>
      <c r="W25" s="102"/>
      <c r="X25" s="102"/>
      <c r="Y25" s="102"/>
    </row>
    <row r="26" spans="2:25" ht="12.95" customHeight="1">
      <c r="B26" s="608" t="s">
        <v>345</v>
      </c>
      <c r="C26" s="609"/>
      <c r="D26" s="614" t="s">
        <v>346</v>
      </c>
      <c r="E26" s="615"/>
      <c r="F26" s="616" t="s">
        <v>347</v>
      </c>
      <c r="G26" s="616"/>
      <c r="H26" s="616"/>
      <c r="I26" s="616"/>
      <c r="J26" s="616"/>
      <c r="K26" s="616"/>
      <c r="L26" s="616"/>
      <c r="M26" s="616"/>
      <c r="N26" s="616"/>
      <c r="O26" s="616"/>
      <c r="P26" s="247"/>
      <c r="Q26" s="617" t="s">
        <v>348</v>
      </c>
      <c r="R26" s="618"/>
      <c r="S26" s="623" t="s">
        <v>349</v>
      </c>
      <c r="T26" s="623"/>
      <c r="U26" s="623"/>
      <c r="V26" s="623"/>
      <c r="W26" s="623"/>
      <c r="X26" s="623"/>
      <c r="Y26" s="624"/>
    </row>
    <row r="27" spans="2:25" ht="12.95" customHeight="1">
      <c r="B27" s="610"/>
      <c r="C27" s="611"/>
      <c r="D27" s="629" t="s" ph="1">
        <v>350</v>
      </c>
      <c r="E27" s="630"/>
      <c r="F27" s="651" t="s">
        <v>351</v>
      </c>
      <c r="G27" s="651"/>
      <c r="H27" s="651"/>
      <c r="I27" s="651"/>
      <c r="J27" s="651"/>
      <c r="K27" s="651"/>
      <c r="L27" s="651"/>
      <c r="M27" s="651"/>
      <c r="N27" s="651"/>
      <c r="O27" s="651"/>
      <c r="P27" s="653" t="s">
        <v>352</v>
      </c>
      <c r="Q27" s="619"/>
      <c r="R27" s="620"/>
      <c r="S27" s="625"/>
      <c r="T27" s="625"/>
      <c r="U27" s="625"/>
      <c r="V27" s="625"/>
      <c r="W27" s="625"/>
      <c r="X27" s="625"/>
      <c r="Y27" s="626"/>
    </row>
    <row r="28" spans="2:25" ht="12.95" customHeight="1">
      <c r="B28" s="610"/>
      <c r="C28" s="611"/>
      <c r="D28" s="631"/>
      <c r="E28" s="632"/>
      <c r="F28" s="652"/>
      <c r="G28" s="652"/>
      <c r="H28" s="652"/>
      <c r="I28" s="652"/>
      <c r="J28" s="652"/>
      <c r="K28" s="652"/>
      <c r="L28" s="652"/>
      <c r="M28" s="652"/>
      <c r="N28" s="652"/>
      <c r="O28" s="652"/>
      <c r="P28" s="442"/>
      <c r="Q28" s="619"/>
      <c r="R28" s="620"/>
      <c r="S28" s="625"/>
      <c r="T28" s="625"/>
      <c r="U28" s="625"/>
      <c r="V28" s="625"/>
      <c r="W28" s="625"/>
      <c r="X28" s="625"/>
      <c r="Y28" s="626"/>
    </row>
    <row r="29" spans="2:25" ht="12.95" customHeight="1">
      <c r="B29" s="610"/>
      <c r="C29" s="611"/>
      <c r="D29" s="633"/>
      <c r="E29" s="634"/>
      <c r="F29" s="640"/>
      <c r="G29" s="640"/>
      <c r="H29" s="640"/>
      <c r="I29" s="640"/>
      <c r="J29" s="640"/>
      <c r="K29" s="640"/>
      <c r="L29" s="640"/>
      <c r="M29" s="640"/>
      <c r="N29" s="640"/>
      <c r="O29" s="640"/>
      <c r="P29" s="642"/>
      <c r="Q29" s="621"/>
      <c r="R29" s="622"/>
      <c r="S29" s="627"/>
      <c r="T29" s="627"/>
      <c r="U29" s="627"/>
      <c r="V29" s="627"/>
      <c r="W29" s="627"/>
      <c r="X29" s="627"/>
      <c r="Y29" s="628"/>
    </row>
    <row r="30" spans="2:25" ht="11.25" customHeight="1">
      <c r="B30" s="610"/>
      <c r="C30" s="611"/>
      <c r="D30" s="654" t="s">
        <v>353</v>
      </c>
      <c r="E30" s="655"/>
      <c r="F30" s="655"/>
      <c r="G30" s="641" t="s">
        <v>354</v>
      </c>
      <c r="H30" s="641"/>
      <c r="I30" s="641"/>
      <c r="J30" s="641"/>
      <c r="K30" s="641"/>
      <c r="L30" s="641"/>
      <c r="M30" s="658"/>
      <c r="N30" s="660" t="s">
        <v>355</v>
      </c>
      <c r="O30" s="661"/>
      <c r="P30" s="661"/>
      <c r="Q30" s="664" t="s">
        <v>356</v>
      </c>
      <c r="R30" s="664"/>
      <c r="S30" s="664"/>
      <c r="T30" s="664"/>
      <c r="U30" s="664"/>
      <c r="V30" s="664"/>
      <c r="W30" s="664"/>
      <c r="X30" s="664"/>
      <c r="Y30" s="665"/>
    </row>
    <row r="31" spans="2:25" ht="11.25" customHeight="1">
      <c r="B31" s="610"/>
      <c r="C31" s="611"/>
      <c r="D31" s="656"/>
      <c r="E31" s="657"/>
      <c r="F31" s="657"/>
      <c r="G31" s="642"/>
      <c r="H31" s="642"/>
      <c r="I31" s="642"/>
      <c r="J31" s="642"/>
      <c r="K31" s="642"/>
      <c r="L31" s="642"/>
      <c r="M31" s="659"/>
      <c r="N31" s="662"/>
      <c r="O31" s="663"/>
      <c r="P31" s="663"/>
      <c r="Q31" s="620"/>
      <c r="R31" s="620"/>
      <c r="S31" s="620"/>
      <c r="T31" s="620"/>
      <c r="U31" s="620"/>
      <c r="V31" s="620"/>
      <c r="W31" s="620"/>
      <c r="X31" s="620"/>
      <c r="Y31" s="666"/>
    </row>
    <row r="32" spans="2:25" ht="11.25" customHeight="1">
      <c r="B32" s="610"/>
      <c r="C32" s="611"/>
      <c r="D32" s="635" t="s">
        <v>357</v>
      </c>
      <c r="E32" s="636"/>
      <c r="F32" s="636"/>
      <c r="G32" s="636"/>
      <c r="H32" s="639" t="s">
        <v>358</v>
      </c>
      <c r="I32" s="639"/>
      <c r="J32" s="639"/>
      <c r="K32" s="639"/>
      <c r="L32" s="639"/>
      <c r="M32" s="639"/>
      <c r="N32" s="639"/>
      <c r="O32" s="641" t="s">
        <v>359</v>
      </c>
      <c r="P32" s="639" t="s">
        <v>360</v>
      </c>
      <c r="Q32" s="639"/>
      <c r="R32" s="639"/>
      <c r="S32" s="639"/>
      <c r="T32" s="639"/>
      <c r="U32" s="639"/>
      <c r="V32" s="639"/>
      <c r="W32" s="639"/>
      <c r="X32" s="639"/>
      <c r="Y32" s="643"/>
    </row>
    <row r="33" spans="2:33" ht="11.25" customHeight="1">
      <c r="B33" s="610"/>
      <c r="C33" s="611"/>
      <c r="D33" s="637"/>
      <c r="E33" s="638"/>
      <c r="F33" s="638"/>
      <c r="G33" s="638"/>
      <c r="H33" s="640"/>
      <c r="I33" s="640"/>
      <c r="J33" s="640"/>
      <c r="K33" s="640"/>
      <c r="L33" s="640"/>
      <c r="M33" s="640"/>
      <c r="N33" s="640"/>
      <c r="O33" s="642"/>
      <c r="P33" s="640"/>
      <c r="Q33" s="640"/>
      <c r="R33" s="640"/>
      <c r="S33" s="640"/>
      <c r="T33" s="640"/>
      <c r="U33" s="640"/>
      <c r="V33" s="640"/>
      <c r="W33" s="640"/>
      <c r="X33" s="640"/>
      <c r="Y33" s="644"/>
    </row>
    <row r="34" spans="2:33" ht="15" customHeight="1">
      <c r="B34" s="610"/>
      <c r="C34" s="611"/>
      <c r="D34" s="645" t="s">
        <v>361</v>
      </c>
      <c r="E34" s="641"/>
      <c r="F34" s="641"/>
      <c r="G34" s="641"/>
      <c r="H34" s="248" t="s">
        <v>290</v>
      </c>
      <c r="I34" s="249">
        <v>3</v>
      </c>
      <c r="J34" s="249">
        <v>0</v>
      </c>
      <c r="K34" s="249">
        <v>5</v>
      </c>
      <c r="L34" s="250" t="s">
        <v>362</v>
      </c>
      <c r="M34" s="249">
        <v>8</v>
      </c>
      <c r="N34" s="249">
        <v>5</v>
      </c>
      <c r="O34" s="249">
        <v>7</v>
      </c>
      <c r="P34" s="249">
        <v>7</v>
      </c>
      <c r="Q34" s="251"/>
      <c r="R34" s="251"/>
      <c r="S34" s="251"/>
      <c r="T34" s="251"/>
      <c r="U34" s="251"/>
      <c r="V34" s="251"/>
      <c r="W34" s="251"/>
      <c r="X34" s="251"/>
      <c r="Y34" s="252"/>
    </row>
    <row r="35" spans="2:33" ht="15" customHeight="1">
      <c r="B35" s="610"/>
      <c r="C35" s="611"/>
      <c r="D35" s="646"/>
      <c r="E35" s="442"/>
      <c r="F35" s="442"/>
      <c r="G35" s="442"/>
      <c r="I35" s="647" t="s">
        <v>363</v>
      </c>
      <c r="J35" s="647"/>
      <c r="K35" s="647"/>
      <c r="L35" s="647"/>
      <c r="M35" s="647"/>
      <c r="N35" s="647"/>
      <c r="O35" s="647"/>
      <c r="P35" s="647"/>
      <c r="Q35" s="647"/>
      <c r="R35" s="647"/>
      <c r="S35" s="647"/>
      <c r="T35" s="647"/>
      <c r="U35" s="647"/>
      <c r="V35" s="647"/>
      <c r="W35" s="647"/>
      <c r="X35" s="647"/>
      <c r="Y35" s="648"/>
    </row>
    <row r="36" spans="2:33" ht="15" customHeight="1">
      <c r="B36" s="610"/>
      <c r="C36" s="611"/>
      <c r="D36" s="646"/>
      <c r="E36" s="442"/>
      <c r="F36" s="442"/>
      <c r="G36" s="442"/>
      <c r="I36" s="649"/>
      <c r="J36" s="649"/>
      <c r="K36" s="649"/>
      <c r="L36" s="649"/>
      <c r="M36" s="649"/>
      <c r="N36" s="649"/>
      <c r="O36" s="649"/>
      <c r="P36" s="649"/>
      <c r="Q36" s="649"/>
      <c r="R36" s="649"/>
      <c r="S36" s="649"/>
      <c r="T36" s="649"/>
      <c r="U36" s="649"/>
      <c r="V36" s="649"/>
      <c r="W36" s="649"/>
      <c r="X36" s="649"/>
      <c r="Y36" s="650"/>
    </row>
    <row r="37" spans="2:33" ht="15" customHeight="1">
      <c r="B37" s="610"/>
      <c r="C37" s="611"/>
      <c r="D37" s="667" t="s">
        <v>364</v>
      </c>
      <c r="E37" s="668"/>
      <c r="F37" s="668"/>
      <c r="G37" s="668"/>
      <c r="H37" s="254" t="s">
        <v>290</v>
      </c>
      <c r="I37" s="255">
        <v>1</v>
      </c>
      <c r="J37" s="255">
        <v>0</v>
      </c>
      <c r="K37" s="255">
        <v>0</v>
      </c>
      <c r="L37" s="256" t="s">
        <v>362</v>
      </c>
      <c r="M37" s="255">
        <v>8</v>
      </c>
      <c r="N37" s="255">
        <v>9</v>
      </c>
      <c r="O37" s="255">
        <v>5</v>
      </c>
      <c r="P37" s="255">
        <v>9</v>
      </c>
      <c r="Q37" s="257"/>
      <c r="R37" s="257"/>
      <c r="S37" s="257"/>
      <c r="T37" s="257"/>
      <c r="U37" s="257"/>
      <c r="V37" s="257"/>
      <c r="W37" s="257"/>
      <c r="X37" s="257"/>
      <c r="Y37" s="258"/>
    </row>
    <row r="38" spans="2:33" ht="15" customHeight="1">
      <c r="B38" s="610"/>
      <c r="C38" s="611"/>
      <c r="D38" s="559"/>
      <c r="E38" s="669"/>
      <c r="F38" s="669"/>
      <c r="G38" s="669"/>
      <c r="H38" s="233"/>
      <c r="I38" s="670" t="s">
        <v>365</v>
      </c>
      <c r="J38" s="670"/>
      <c r="K38" s="670"/>
      <c r="L38" s="670"/>
      <c r="M38" s="670"/>
      <c r="N38" s="670"/>
      <c r="O38" s="670"/>
      <c r="P38" s="670"/>
      <c r="Q38" s="670"/>
      <c r="R38" s="670"/>
      <c r="S38" s="670"/>
      <c r="T38" s="670"/>
      <c r="U38" s="670"/>
      <c r="V38" s="670"/>
      <c r="W38" s="670"/>
      <c r="X38" s="670"/>
      <c r="Y38" s="671"/>
      <c r="AG38" s="102"/>
    </row>
    <row r="39" spans="2:33" ht="15" customHeight="1" thickBot="1">
      <c r="B39" s="612"/>
      <c r="C39" s="613"/>
      <c r="D39" s="674" t="s">
        <v>366</v>
      </c>
      <c r="E39" s="675"/>
      <c r="F39" s="675"/>
      <c r="G39" s="675"/>
      <c r="H39" s="675"/>
      <c r="I39" s="672"/>
      <c r="J39" s="672"/>
      <c r="K39" s="672"/>
      <c r="L39" s="672"/>
      <c r="M39" s="672"/>
      <c r="N39" s="672"/>
      <c r="O39" s="672"/>
      <c r="P39" s="672"/>
      <c r="Q39" s="672"/>
      <c r="R39" s="672"/>
      <c r="S39" s="672"/>
      <c r="T39" s="672"/>
      <c r="U39" s="672"/>
      <c r="V39" s="672"/>
      <c r="W39" s="672"/>
      <c r="X39" s="672"/>
      <c r="Y39" s="673"/>
      <c r="AG39" s="102"/>
    </row>
    <row r="40" spans="2:33" ht="15" customHeight="1" thickBot="1"/>
    <row r="41" spans="2:33" ht="11.25" customHeight="1">
      <c r="B41" s="424" t="s">
        <v>367</v>
      </c>
      <c r="C41" s="692"/>
      <c r="D41" s="696">
        <v>1</v>
      </c>
      <c r="E41" s="696">
        <v>2</v>
      </c>
      <c r="F41" s="696">
        <v>3</v>
      </c>
      <c r="G41" s="696">
        <v>4</v>
      </c>
      <c r="H41" s="696">
        <v>5</v>
      </c>
      <c r="I41" s="696">
        <v>6</v>
      </c>
      <c r="J41" s="696">
        <v>7</v>
      </c>
      <c r="K41" s="697" t="s">
        <v>368</v>
      </c>
      <c r="L41" s="259"/>
      <c r="M41" s="260"/>
      <c r="N41" s="253"/>
      <c r="O41" s="102"/>
      <c r="P41" s="713" t="s">
        <v>369</v>
      </c>
      <c r="Q41" s="713"/>
      <c r="R41" s="713"/>
      <c r="S41" s="713"/>
      <c r="T41" s="713"/>
      <c r="U41" s="713"/>
      <c r="V41" s="713"/>
      <c r="W41" s="713"/>
      <c r="X41" s="713"/>
      <c r="Y41" s="713"/>
    </row>
    <row r="42" spans="2:33" ht="11.25" customHeight="1">
      <c r="B42" s="693"/>
      <c r="C42" s="694"/>
      <c r="D42" s="691"/>
      <c r="E42" s="691"/>
      <c r="F42" s="691"/>
      <c r="G42" s="691"/>
      <c r="H42" s="691"/>
      <c r="I42" s="691"/>
      <c r="J42" s="691"/>
      <c r="K42" s="698"/>
      <c r="L42" s="261"/>
      <c r="M42" s="262"/>
      <c r="N42" s="253"/>
      <c r="O42" s="102"/>
      <c r="P42" s="713"/>
      <c r="Q42" s="713"/>
      <c r="R42" s="713"/>
      <c r="S42" s="713"/>
      <c r="T42" s="713"/>
      <c r="U42" s="713"/>
      <c r="V42" s="713"/>
      <c r="W42" s="713"/>
      <c r="X42" s="713"/>
      <c r="Y42" s="713"/>
    </row>
    <row r="43" spans="2:33" ht="11.25" customHeight="1">
      <c r="B43" s="693"/>
      <c r="C43" s="694"/>
      <c r="D43" s="263"/>
      <c r="E43" s="263"/>
      <c r="F43" s="264"/>
      <c r="G43" s="264"/>
      <c r="H43" s="264"/>
      <c r="I43" s="264"/>
      <c r="J43" s="264"/>
      <c r="K43" s="265"/>
      <c r="L43" s="266"/>
      <c r="M43" s="267"/>
      <c r="N43" s="253"/>
      <c r="O43" s="102"/>
      <c r="P43" s="713"/>
      <c r="Q43" s="713"/>
      <c r="R43" s="713"/>
      <c r="S43" s="713"/>
      <c r="T43" s="713"/>
      <c r="U43" s="713"/>
      <c r="V43" s="713"/>
      <c r="W43" s="713"/>
      <c r="X43" s="713"/>
      <c r="Y43" s="713"/>
    </row>
    <row r="44" spans="2:33" ht="11.25" customHeight="1" thickBot="1">
      <c r="B44" s="425"/>
      <c r="C44" s="695"/>
      <c r="D44" s="268"/>
      <c r="E44" s="268"/>
      <c r="F44" s="268"/>
      <c r="G44" s="268"/>
      <c r="H44" s="268"/>
      <c r="I44" s="268"/>
      <c r="J44" s="268"/>
      <c r="K44" s="269"/>
      <c r="L44" s="270"/>
      <c r="M44" s="271"/>
      <c r="N44" s="272"/>
      <c r="O44" s="226"/>
      <c r="P44" s="714"/>
      <c r="Q44" s="714"/>
      <c r="R44" s="714"/>
      <c r="S44" s="714"/>
      <c r="T44" s="714"/>
      <c r="U44" s="714"/>
      <c r="V44" s="714"/>
      <c r="W44" s="714"/>
      <c r="X44" s="714"/>
      <c r="Y44" s="714"/>
    </row>
    <row r="45" spans="2:33" ht="12.95" customHeight="1">
      <c r="B45" s="273"/>
      <c r="C45" s="274"/>
      <c r="F45" s="715" t="s">
        <v>370</v>
      </c>
      <c r="G45" s="442"/>
      <c r="H45" s="442"/>
      <c r="I45" s="442"/>
      <c r="J45" s="442"/>
      <c r="K45" s="442"/>
      <c r="L45" s="442"/>
      <c r="M45" s="442"/>
      <c r="N45" s="442"/>
      <c r="O45" s="716"/>
      <c r="P45" s="717" t="s">
        <v>371</v>
      </c>
      <c r="Q45" s="669"/>
      <c r="R45" s="669"/>
      <c r="S45" s="669"/>
      <c r="T45" s="669"/>
      <c r="U45" s="669"/>
      <c r="V45" s="669"/>
      <c r="W45" s="669"/>
      <c r="X45" s="669"/>
      <c r="Y45" s="560"/>
    </row>
    <row r="46" spans="2:33" ht="12.95" customHeight="1">
      <c r="B46" s="676" t="s">
        <v>372</v>
      </c>
      <c r="C46" s="677" t="s">
        <v>373</v>
      </c>
      <c r="D46" s="677"/>
      <c r="E46" s="677"/>
      <c r="F46" s="715"/>
      <c r="G46" s="442"/>
      <c r="H46" s="442"/>
      <c r="I46" s="442"/>
      <c r="J46" s="442"/>
      <c r="K46" s="442"/>
      <c r="L46" s="442"/>
      <c r="M46" s="442"/>
      <c r="N46" s="442"/>
      <c r="O46" s="716"/>
      <c r="P46" s="717"/>
      <c r="Q46" s="669"/>
      <c r="R46" s="669"/>
      <c r="S46" s="669"/>
      <c r="T46" s="669"/>
      <c r="U46" s="669"/>
      <c r="V46" s="669"/>
      <c r="W46" s="669"/>
      <c r="X46" s="669"/>
      <c r="Y46" s="560"/>
    </row>
    <row r="47" spans="2:33" ht="12.95" customHeight="1">
      <c r="B47" s="676"/>
      <c r="C47" s="677"/>
      <c r="D47" s="677"/>
      <c r="E47" s="677"/>
      <c r="F47" s="678" t="s">
        <v>374</v>
      </c>
      <c r="G47" s="679"/>
      <c r="H47" s="679"/>
      <c r="I47" s="679"/>
      <c r="J47" s="679"/>
      <c r="K47" s="680"/>
      <c r="L47" s="684">
        <v>9</v>
      </c>
      <c r="M47" s="684">
        <v>9</v>
      </c>
      <c r="N47" s="684">
        <v>0</v>
      </c>
      <c r="O47" s="718">
        <v>0</v>
      </c>
      <c r="P47" s="277"/>
      <c r="Q47" s="278"/>
      <c r="R47" s="278"/>
      <c r="S47" s="278"/>
      <c r="T47" s="278"/>
      <c r="U47" s="278"/>
      <c r="V47" s="720" t="s">
        <v>375</v>
      </c>
      <c r="W47" s="720"/>
      <c r="X47" s="720"/>
      <c r="Y47" s="721"/>
    </row>
    <row r="48" spans="2:33" ht="12.95" customHeight="1">
      <c r="B48" s="676"/>
      <c r="C48" s="677"/>
      <c r="D48" s="677"/>
      <c r="E48" s="677"/>
      <c r="F48" s="681"/>
      <c r="G48" s="682"/>
      <c r="H48" s="682"/>
      <c r="I48" s="682"/>
      <c r="J48" s="682"/>
      <c r="K48" s="683"/>
      <c r="L48" s="685"/>
      <c r="M48" s="685"/>
      <c r="N48" s="685"/>
      <c r="O48" s="719"/>
      <c r="P48" s="279"/>
      <c r="Q48" s="280"/>
      <c r="R48" s="280"/>
      <c r="S48" s="280"/>
      <c r="T48" s="280"/>
      <c r="U48" s="280"/>
      <c r="V48" s="722"/>
      <c r="W48" s="722"/>
      <c r="X48" s="722"/>
      <c r="Y48" s="723"/>
    </row>
    <row r="49" spans="2:30" ht="11.25" customHeight="1">
      <c r="B49" s="676"/>
      <c r="C49" s="677"/>
      <c r="D49" s="677"/>
      <c r="E49" s="677"/>
      <c r="F49" s="724" t="s">
        <v>376</v>
      </c>
      <c r="G49" s="725"/>
      <c r="H49" s="711">
        <v>1</v>
      </c>
      <c r="I49" s="690">
        <v>1</v>
      </c>
      <c r="J49" s="690">
        <v>9</v>
      </c>
      <c r="K49" s="690">
        <v>6</v>
      </c>
      <c r="L49" s="690">
        <v>0</v>
      </c>
      <c r="M49" s="281"/>
      <c r="N49" s="282"/>
      <c r="O49" s="283"/>
      <c r="P49" s="701" t="s">
        <v>374</v>
      </c>
      <c r="Q49" s="702"/>
      <c r="R49" s="702"/>
      <c r="S49" s="702"/>
      <c r="T49" s="702"/>
      <c r="U49" s="703"/>
      <c r="V49" s="284"/>
      <c r="W49" s="284"/>
      <c r="X49" s="284"/>
      <c r="Y49" s="285"/>
    </row>
    <row r="50" spans="2:30" ht="11.25" customHeight="1">
      <c r="B50" s="676"/>
      <c r="C50" s="677"/>
      <c r="D50" s="677"/>
      <c r="E50" s="677"/>
      <c r="F50" s="709"/>
      <c r="G50" s="710"/>
      <c r="H50" s="712"/>
      <c r="I50" s="691"/>
      <c r="J50" s="691"/>
      <c r="K50" s="691"/>
      <c r="L50" s="691"/>
      <c r="M50" s="286"/>
      <c r="N50" s="287"/>
      <c r="O50" s="288"/>
      <c r="P50" s="704"/>
      <c r="Q50" s="705"/>
      <c r="R50" s="705"/>
      <c r="S50" s="705"/>
      <c r="T50" s="705"/>
      <c r="U50" s="706"/>
      <c r="V50" s="289"/>
      <c r="W50" s="289"/>
      <c r="X50" s="289"/>
      <c r="Y50" s="290"/>
    </row>
    <row r="51" spans="2:30" ht="11.25" customHeight="1">
      <c r="B51" s="676"/>
      <c r="C51" s="677"/>
      <c r="D51" s="677"/>
      <c r="E51" s="677"/>
      <c r="F51" s="707" t="s">
        <v>377</v>
      </c>
      <c r="G51" s="708"/>
      <c r="H51" s="711">
        <v>1</v>
      </c>
      <c r="I51" s="690">
        <v>9</v>
      </c>
      <c r="J51" s="690">
        <v>8</v>
      </c>
      <c r="K51" s="281"/>
      <c r="L51" s="282"/>
      <c r="M51" s="282"/>
      <c r="N51" s="282"/>
      <c r="O51" s="283"/>
      <c r="P51" s="277"/>
      <c r="Q51" s="278"/>
      <c r="R51" s="278"/>
      <c r="S51" s="278"/>
      <c r="T51" s="278"/>
      <c r="U51" s="278"/>
      <c r="V51" s="278"/>
      <c r="W51" s="686" t="s">
        <v>378</v>
      </c>
      <c r="X51" s="686"/>
      <c r="Y51" s="687"/>
    </row>
    <row r="52" spans="2:30" ht="11.25" customHeight="1">
      <c r="B52" s="275"/>
      <c r="C52" s="276"/>
      <c r="D52" s="276"/>
      <c r="E52" s="276"/>
      <c r="F52" s="709"/>
      <c r="G52" s="710"/>
      <c r="H52" s="712"/>
      <c r="I52" s="691"/>
      <c r="J52" s="691"/>
      <c r="K52" s="291"/>
      <c r="L52" s="287"/>
      <c r="M52" s="287"/>
      <c r="N52" s="287"/>
      <c r="O52" s="288"/>
      <c r="P52" s="279"/>
      <c r="Q52" s="280"/>
      <c r="R52" s="280"/>
      <c r="S52" s="280"/>
      <c r="T52" s="280"/>
      <c r="U52" s="280"/>
      <c r="V52" s="280"/>
      <c r="W52" s="688"/>
      <c r="X52" s="688"/>
      <c r="Y52" s="689"/>
    </row>
    <row r="53" spans="2:30" ht="11.25" customHeight="1">
      <c r="B53" s="758" t="s">
        <v>379</v>
      </c>
      <c r="C53" s="759"/>
      <c r="D53" s="759"/>
      <c r="E53" s="759"/>
      <c r="F53" s="760" t="s">
        <v>380</v>
      </c>
      <c r="G53" s="730"/>
      <c r="H53" s="711">
        <v>0</v>
      </c>
      <c r="I53" s="690">
        <v>1</v>
      </c>
      <c r="J53" s="690">
        <v>2</v>
      </c>
      <c r="K53" s="690">
        <v>3</v>
      </c>
      <c r="L53" s="690">
        <v>4</v>
      </c>
      <c r="M53" s="690">
        <v>5</v>
      </c>
      <c r="N53" s="690">
        <v>6</v>
      </c>
      <c r="O53" s="699">
        <v>1</v>
      </c>
      <c r="P53" s="701" t="s">
        <v>381</v>
      </c>
      <c r="Q53" s="702"/>
      <c r="R53" s="702"/>
      <c r="S53" s="702"/>
      <c r="T53" s="702"/>
      <c r="U53" s="702"/>
      <c r="V53" s="703"/>
      <c r="W53" s="284"/>
      <c r="X53" s="284"/>
      <c r="Y53" s="285"/>
    </row>
    <row r="54" spans="2:30" ht="11.25" customHeight="1">
      <c r="B54" s="758"/>
      <c r="C54" s="759"/>
      <c r="D54" s="759"/>
      <c r="E54" s="759"/>
      <c r="F54" s="761"/>
      <c r="G54" s="762"/>
      <c r="H54" s="712"/>
      <c r="I54" s="691"/>
      <c r="J54" s="691"/>
      <c r="K54" s="691"/>
      <c r="L54" s="691"/>
      <c r="M54" s="691"/>
      <c r="N54" s="691"/>
      <c r="O54" s="700"/>
      <c r="P54" s="704"/>
      <c r="Q54" s="705"/>
      <c r="R54" s="705"/>
      <c r="S54" s="705"/>
      <c r="T54" s="705"/>
      <c r="U54" s="705"/>
      <c r="V54" s="706"/>
      <c r="W54" s="289"/>
      <c r="X54" s="289"/>
      <c r="Y54" s="290"/>
    </row>
    <row r="55" spans="2:30" ht="11.25" customHeight="1">
      <c r="B55" s="758"/>
      <c r="C55" s="759"/>
      <c r="D55" s="759"/>
      <c r="E55" s="759"/>
      <c r="F55" s="728" t="s">
        <v>382</v>
      </c>
      <c r="G55" s="729"/>
      <c r="H55" s="730"/>
      <c r="I55" s="711">
        <v>0</v>
      </c>
      <c r="J55" s="690">
        <v>1</v>
      </c>
      <c r="K55" s="690">
        <v>2</v>
      </c>
      <c r="L55" s="690">
        <v>3</v>
      </c>
      <c r="M55" s="690">
        <v>4</v>
      </c>
      <c r="N55" s="690">
        <v>5</v>
      </c>
      <c r="O55" s="699">
        <v>6</v>
      </c>
      <c r="P55" s="728" t="s">
        <v>382</v>
      </c>
      <c r="Q55" s="729"/>
      <c r="R55" s="730"/>
      <c r="S55" s="102"/>
      <c r="T55" s="292"/>
      <c r="U55" s="292"/>
      <c r="V55" s="292"/>
      <c r="W55" s="292"/>
      <c r="X55" s="293"/>
      <c r="Y55" s="294"/>
    </row>
    <row r="56" spans="2:30" ht="11.25" customHeight="1" thickBot="1">
      <c r="B56" s="295"/>
      <c r="C56" s="296"/>
      <c r="D56" s="297"/>
      <c r="E56" s="296"/>
      <c r="F56" s="731"/>
      <c r="G56" s="732"/>
      <c r="H56" s="733"/>
      <c r="I56" s="757"/>
      <c r="J56" s="726"/>
      <c r="K56" s="726"/>
      <c r="L56" s="726"/>
      <c r="M56" s="726"/>
      <c r="N56" s="726"/>
      <c r="O56" s="727"/>
      <c r="P56" s="731"/>
      <c r="Q56" s="732"/>
      <c r="R56" s="733"/>
      <c r="S56" s="298"/>
      <c r="T56" s="299"/>
      <c r="U56" s="299"/>
      <c r="V56" s="299"/>
      <c r="W56" s="300"/>
      <c r="X56" s="300"/>
      <c r="Y56" s="301"/>
    </row>
    <row r="57" spans="2:30" ht="15" customHeight="1" thickTop="1">
      <c r="B57" s="734" t="s">
        <v>383</v>
      </c>
      <c r="C57" s="736" t="s">
        <v>384</v>
      </c>
      <c r="D57" s="736"/>
      <c r="E57" s="737"/>
      <c r="F57" s="442" t="s">
        <v>385</v>
      </c>
      <c r="G57" s="442"/>
      <c r="H57" s="442"/>
      <c r="I57" s="742" t="s">
        <v>386</v>
      </c>
      <c r="J57" s="742"/>
      <c r="K57" s="745" t="s">
        <v>387</v>
      </c>
      <c r="L57" s="746"/>
      <c r="M57" s="746"/>
      <c r="N57" s="751" t="s">
        <v>388</v>
      </c>
      <c r="O57" s="752"/>
      <c r="P57" s="752"/>
      <c r="Q57" s="752"/>
      <c r="R57" s="752"/>
      <c r="S57" s="752"/>
      <c r="T57" s="752"/>
      <c r="U57" s="752"/>
      <c r="V57" s="752"/>
      <c r="W57" s="752"/>
      <c r="X57" s="752"/>
      <c r="Y57" s="753"/>
    </row>
    <row r="58" spans="2:30" ht="15" customHeight="1">
      <c r="B58" s="676"/>
      <c r="C58" s="738"/>
      <c r="D58" s="738"/>
      <c r="E58" s="739"/>
      <c r="F58" s="442"/>
      <c r="G58" s="442"/>
      <c r="H58" s="442"/>
      <c r="I58" s="743"/>
      <c r="J58" s="743"/>
      <c r="K58" s="747"/>
      <c r="L58" s="748"/>
      <c r="M58" s="748"/>
      <c r="N58" s="302"/>
      <c r="O58" s="754" t="s">
        <v>351</v>
      </c>
      <c r="P58" s="754"/>
      <c r="Q58" s="754"/>
      <c r="R58" s="754"/>
      <c r="S58" s="754"/>
      <c r="T58" s="754"/>
      <c r="U58" s="754"/>
      <c r="V58" s="754"/>
      <c r="W58" s="754"/>
      <c r="X58" s="754"/>
      <c r="Y58" s="303"/>
    </row>
    <row r="59" spans="2:30" ht="15" customHeight="1">
      <c r="B59" s="676"/>
      <c r="C59" s="738"/>
      <c r="D59" s="738"/>
      <c r="E59" s="739"/>
      <c r="F59" s="442" t="s">
        <v>389</v>
      </c>
      <c r="G59" s="442"/>
      <c r="H59" s="442"/>
      <c r="I59" s="743"/>
      <c r="J59" s="743"/>
      <c r="K59" s="747"/>
      <c r="L59" s="748"/>
      <c r="M59" s="748"/>
      <c r="N59" s="304"/>
      <c r="O59" s="755"/>
      <c r="P59" s="755"/>
      <c r="Q59" s="755"/>
      <c r="R59" s="755"/>
      <c r="S59" s="755"/>
      <c r="T59" s="755"/>
      <c r="U59" s="755"/>
      <c r="V59" s="755"/>
      <c r="W59" s="755"/>
      <c r="X59" s="755"/>
      <c r="Y59" s="144"/>
    </row>
    <row r="60" spans="2:30" ht="15" customHeight="1">
      <c r="B60" s="735"/>
      <c r="C60" s="740"/>
      <c r="D60" s="740"/>
      <c r="E60" s="741"/>
      <c r="F60" s="442"/>
      <c r="G60" s="442"/>
      <c r="H60" s="442"/>
      <c r="I60" s="744"/>
      <c r="J60" s="744"/>
      <c r="K60" s="749"/>
      <c r="L60" s="750"/>
      <c r="M60" s="750"/>
      <c r="N60" s="305"/>
      <c r="O60" s="756"/>
      <c r="P60" s="756"/>
      <c r="Q60" s="756"/>
      <c r="R60" s="756"/>
      <c r="S60" s="756"/>
      <c r="T60" s="756"/>
      <c r="U60" s="756"/>
      <c r="V60" s="756"/>
      <c r="W60" s="756"/>
      <c r="X60" s="756"/>
      <c r="Y60" s="306"/>
    </row>
    <row r="61" spans="2:30" ht="17.100000000000001" customHeight="1">
      <c r="B61" s="773" t="s">
        <v>390</v>
      </c>
      <c r="C61" s="775" t="s">
        <v>391</v>
      </c>
      <c r="D61" s="775"/>
      <c r="E61" s="775"/>
      <c r="F61" s="775"/>
      <c r="G61" s="776"/>
      <c r="H61" s="777" t="s">
        <v>392</v>
      </c>
      <c r="I61" s="778"/>
      <c r="J61" s="778"/>
      <c r="K61" s="668" t="s">
        <v>323</v>
      </c>
      <c r="L61" s="778">
        <v>12</v>
      </c>
      <c r="M61" s="778"/>
      <c r="N61" s="763" t="s">
        <v>393</v>
      </c>
      <c r="O61" s="763"/>
      <c r="P61" s="257" t="s">
        <v>394</v>
      </c>
      <c r="Q61" s="257"/>
      <c r="R61" s="307"/>
      <c r="S61" s="668" t="s">
        <v>395</v>
      </c>
      <c r="T61" s="668"/>
      <c r="U61" s="766" t="s">
        <v>396</v>
      </c>
      <c r="V61" s="766"/>
      <c r="W61" s="766"/>
      <c r="X61" s="766"/>
      <c r="Y61" s="767"/>
      <c r="AC61" s="770"/>
      <c r="AD61" s="770"/>
    </row>
    <row r="62" spans="2:30" ht="17.100000000000001" customHeight="1" thickBot="1">
      <c r="B62" s="774"/>
      <c r="C62" s="771" t="s">
        <v>397</v>
      </c>
      <c r="D62" s="771"/>
      <c r="E62" s="771"/>
      <c r="F62" s="771"/>
      <c r="G62" s="772"/>
      <c r="H62" s="779"/>
      <c r="I62" s="780"/>
      <c r="J62" s="780"/>
      <c r="K62" s="765"/>
      <c r="L62" s="780"/>
      <c r="M62" s="780"/>
      <c r="N62" s="764"/>
      <c r="O62" s="764"/>
      <c r="P62" s="308" t="s">
        <v>398</v>
      </c>
      <c r="Q62" s="308"/>
      <c r="R62" s="309"/>
      <c r="S62" s="765"/>
      <c r="T62" s="765"/>
      <c r="U62" s="768"/>
      <c r="V62" s="768"/>
      <c r="W62" s="768"/>
      <c r="X62" s="768"/>
      <c r="Y62" s="769"/>
      <c r="AC62" s="770"/>
      <c r="AD62" s="770"/>
    </row>
    <row r="63" spans="2:30" ht="9.9499999999999993" customHeight="1">
      <c r="C63" s="143"/>
    </row>
    <row r="64" spans="2:30">
      <c r="B64" s="108" t="s">
        <v>399</v>
      </c>
      <c r="C64" s="214" t="s">
        <v>400</v>
      </c>
      <c r="E64" s="143"/>
      <c r="F64" s="143"/>
    </row>
    <row r="65" spans="2:13">
      <c r="B65" s="108" t="s">
        <v>401</v>
      </c>
      <c r="C65" s="108" t="s">
        <v>402</v>
      </c>
      <c r="E65" s="143"/>
      <c r="F65" s="143"/>
    </row>
    <row r="66" spans="2:13">
      <c r="B66" s="108" t="s">
        <v>403</v>
      </c>
      <c r="C66" s="108" t="s">
        <v>404</v>
      </c>
      <c r="E66" s="143"/>
      <c r="F66" s="143"/>
    </row>
    <row r="67" spans="2:13">
      <c r="B67" s="108" t="s">
        <v>405</v>
      </c>
      <c r="C67" s="108" t="s">
        <v>406</v>
      </c>
      <c r="E67" s="143"/>
      <c r="F67" s="143"/>
    </row>
    <row r="68" spans="2:13" ht="14.25" customHeight="1">
      <c r="C68" s="108" t="s">
        <v>407</v>
      </c>
    </row>
    <row r="69" spans="2:13">
      <c r="M69" s="99"/>
    </row>
  </sheetData>
  <mergeCells count="115">
    <mergeCell ref="N61:O62"/>
    <mergeCell ref="S61:T62"/>
    <mergeCell ref="U61:Y62"/>
    <mergeCell ref="AC61:AD62"/>
    <mergeCell ref="C62:G62"/>
    <mergeCell ref="F59:H60"/>
    <mergeCell ref="B61:B62"/>
    <mergeCell ref="C61:G61"/>
    <mergeCell ref="H61:J62"/>
    <mergeCell ref="K61:K62"/>
    <mergeCell ref="L61:M62"/>
    <mergeCell ref="N55:N56"/>
    <mergeCell ref="O55:O56"/>
    <mergeCell ref="P55:R56"/>
    <mergeCell ref="B57:B60"/>
    <mergeCell ref="C57:E60"/>
    <mergeCell ref="F57:H58"/>
    <mergeCell ref="I57:J60"/>
    <mergeCell ref="K57:M60"/>
    <mergeCell ref="N57:Y57"/>
    <mergeCell ref="O58:X60"/>
    <mergeCell ref="F55:H56"/>
    <mergeCell ref="I55:I56"/>
    <mergeCell ref="J55:J56"/>
    <mergeCell ref="K55:K56"/>
    <mergeCell ref="L55:L56"/>
    <mergeCell ref="M55:M56"/>
    <mergeCell ref="B53:E55"/>
    <mergeCell ref="F53:G54"/>
    <mergeCell ref="H53:H54"/>
    <mergeCell ref="I53:I54"/>
    <mergeCell ref="J53:J54"/>
    <mergeCell ref="K53:K54"/>
    <mergeCell ref="L53:L54"/>
    <mergeCell ref="M53:M54"/>
    <mergeCell ref="N53:N54"/>
    <mergeCell ref="O53:O54"/>
    <mergeCell ref="P53:V54"/>
    <mergeCell ref="F51:G52"/>
    <mergeCell ref="H51:H52"/>
    <mergeCell ref="I51:I52"/>
    <mergeCell ref="P41:Y44"/>
    <mergeCell ref="F45:O46"/>
    <mergeCell ref="P45:Y46"/>
    <mergeCell ref="N47:N48"/>
    <mergeCell ref="O47:O48"/>
    <mergeCell ref="V47:Y48"/>
    <mergeCell ref="F49:G50"/>
    <mergeCell ref="H49:H50"/>
    <mergeCell ref="I49:I50"/>
    <mergeCell ref="J49:J50"/>
    <mergeCell ref="K49:K50"/>
    <mergeCell ref="L49:L50"/>
    <mergeCell ref="P49:U50"/>
    <mergeCell ref="B46:B51"/>
    <mergeCell ref="C46:E51"/>
    <mergeCell ref="F47:K48"/>
    <mergeCell ref="L47:L48"/>
    <mergeCell ref="M47:M48"/>
    <mergeCell ref="W51:Y52"/>
    <mergeCell ref="J51:J52"/>
    <mergeCell ref="B41:C44"/>
    <mergeCell ref="D41:D42"/>
    <mergeCell ref="E41:E42"/>
    <mergeCell ref="F41:F42"/>
    <mergeCell ref="G41:G42"/>
    <mergeCell ref="H41:H42"/>
    <mergeCell ref="I41:I42"/>
    <mergeCell ref="J41:J42"/>
    <mergeCell ref="K41:K42"/>
    <mergeCell ref="B23:C24"/>
    <mergeCell ref="B26:C39"/>
    <mergeCell ref="D26:E26"/>
    <mergeCell ref="F26:O26"/>
    <mergeCell ref="Q26:R29"/>
    <mergeCell ref="S26:Y29"/>
    <mergeCell ref="D27:E29"/>
    <mergeCell ref="D32:G33"/>
    <mergeCell ref="H32:N33"/>
    <mergeCell ref="O32:O33"/>
    <mergeCell ref="P32:Y33"/>
    <mergeCell ref="D34:G36"/>
    <mergeCell ref="I35:Y36"/>
    <mergeCell ref="F27:O29"/>
    <mergeCell ref="P27:P29"/>
    <mergeCell ref="D30:F31"/>
    <mergeCell ref="G30:M31"/>
    <mergeCell ref="N30:P31"/>
    <mergeCell ref="Q30:Y31"/>
    <mergeCell ref="D37:G38"/>
    <mergeCell ref="I38:Y39"/>
    <mergeCell ref="D39:H39"/>
    <mergeCell ref="V6:W6"/>
    <mergeCell ref="X6:Y6"/>
    <mergeCell ref="R10:S10"/>
    <mergeCell ref="A12:Y12"/>
    <mergeCell ref="Q17:Y17"/>
    <mergeCell ref="B18:C21"/>
    <mergeCell ref="D18:P19"/>
    <mergeCell ref="Q18:Y18"/>
    <mergeCell ref="Q19:Y19"/>
    <mergeCell ref="D20:P20"/>
    <mergeCell ref="B1:B7"/>
    <mergeCell ref="C1:C2"/>
    <mergeCell ref="F1:N2"/>
    <mergeCell ref="O2:Y4"/>
    <mergeCell ref="C3:N4"/>
    <mergeCell ref="O5:Q5"/>
    <mergeCell ref="R5:Y5"/>
    <mergeCell ref="C6:N7"/>
    <mergeCell ref="O6:Q6"/>
    <mergeCell ref="R6:U6"/>
    <mergeCell ref="Q20:Y20"/>
    <mergeCell ref="D21:P21"/>
    <mergeCell ref="Q21:Y21"/>
  </mergeCells>
  <phoneticPr fontId="1"/>
  <pageMargins left="0.27" right="0.2" top="0.25" bottom="0.21" header="0.2" footer="0.21"/>
  <pageSetup paperSize="9" scale="95" orientation="portrait" horizontalDpi="300" verticalDpi="300" copies="4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689031-61C0-49DD-8B9E-1159332E50FD}">
  <sheetPr>
    <tabColor indexed="13"/>
  </sheetPr>
  <dimension ref="A1:AG69"/>
  <sheetViews>
    <sheetView view="pageBreakPreview" zoomScale="85" zoomScaleNormal="85" zoomScaleSheetLayoutView="85" workbookViewId="0">
      <selection activeCell="W16" sqref="W16"/>
    </sheetView>
  </sheetViews>
  <sheetFormatPr defaultColWidth="3.75" defaultRowHeight="14.25"/>
  <cols>
    <col min="1" max="1" width="2.375" style="97" customWidth="1"/>
    <col min="2" max="2" width="4.5" style="97" customWidth="1"/>
    <col min="3" max="3" width="5.125" style="97" customWidth="1"/>
    <col min="4" max="25" width="4.25" style="97" customWidth="1"/>
    <col min="26" max="16384" width="3.75" style="97"/>
  </cols>
  <sheetData>
    <row r="1" spans="1:25" ht="6.75" customHeight="1" thickTop="1" thickBot="1">
      <c r="A1" s="215"/>
      <c r="B1" s="577" t="s">
        <v>313</v>
      </c>
      <c r="C1" s="580" t="s">
        <v>314</v>
      </c>
      <c r="D1" s="216"/>
      <c r="E1" s="216"/>
      <c r="F1" s="582" t="s">
        <v>315</v>
      </c>
      <c r="G1" s="582"/>
      <c r="H1" s="582"/>
      <c r="I1" s="582"/>
      <c r="J1" s="582"/>
      <c r="K1" s="582"/>
      <c r="L1" s="582"/>
      <c r="M1" s="582"/>
      <c r="N1" s="582"/>
    </row>
    <row r="2" spans="1:25" s="99" customFormat="1" ht="6.75" customHeight="1">
      <c r="A2" s="215"/>
      <c r="B2" s="578"/>
      <c r="C2" s="581"/>
      <c r="D2" s="217"/>
      <c r="E2" s="217"/>
      <c r="F2" s="582"/>
      <c r="G2" s="582"/>
      <c r="H2" s="582"/>
      <c r="I2" s="582"/>
      <c r="J2" s="582"/>
      <c r="K2" s="582"/>
      <c r="L2" s="582"/>
      <c r="M2" s="582"/>
      <c r="N2" s="582"/>
      <c r="O2" s="583" t="s">
        <v>316</v>
      </c>
      <c r="P2" s="583"/>
      <c r="Q2" s="583"/>
      <c r="R2" s="583"/>
      <c r="S2" s="583"/>
      <c r="T2" s="583"/>
      <c r="U2" s="583"/>
      <c r="V2" s="583"/>
      <c r="W2" s="583"/>
      <c r="X2" s="583"/>
      <c r="Y2" s="583"/>
    </row>
    <row r="3" spans="1:25" s="99" customFormat="1" ht="7.5" customHeight="1">
      <c r="B3" s="578"/>
      <c r="C3" s="585" t="s">
        <v>317</v>
      </c>
      <c r="D3" s="586"/>
      <c r="E3" s="586"/>
      <c r="F3" s="586"/>
      <c r="G3" s="586"/>
      <c r="H3" s="586"/>
      <c r="I3" s="586"/>
      <c r="J3" s="586"/>
      <c r="K3" s="586"/>
      <c r="L3" s="586"/>
      <c r="M3" s="586"/>
      <c r="N3" s="586"/>
      <c r="O3" s="583"/>
      <c r="P3" s="583"/>
      <c r="Q3" s="583"/>
      <c r="R3" s="583"/>
      <c r="S3" s="583"/>
      <c r="T3" s="583"/>
      <c r="U3" s="583"/>
      <c r="V3" s="583"/>
      <c r="W3" s="583"/>
      <c r="X3" s="583"/>
      <c r="Y3" s="583"/>
    </row>
    <row r="4" spans="1:25" s="99" customFormat="1" ht="14.25" customHeight="1" thickBot="1">
      <c r="B4" s="578"/>
      <c r="C4" s="586"/>
      <c r="D4" s="586"/>
      <c r="E4" s="586"/>
      <c r="F4" s="586"/>
      <c r="G4" s="586"/>
      <c r="H4" s="586"/>
      <c r="I4" s="586"/>
      <c r="J4" s="586"/>
      <c r="K4" s="586"/>
      <c r="L4" s="586"/>
      <c r="M4" s="586"/>
      <c r="N4" s="586"/>
      <c r="O4" s="584"/>
      <c r="P4" s="584"/>
      <c r="Q4" s="584"/>
      <c r="R4" s="584"/>
      <c r="S4" s="584"/>
      <c r="T4" s="584"/>
      <c r="U4" s="584"/>
      <c r="V4" s="584"/>
      <c r="W4" s="584"/>
      <c r="X4" s="584"/>
      <c r="Y4" s="584"/>
    </row>
    <row r="5" spans="1:25" ht="19.5" customHeight="1">
      <c r="B5" s="578"/>
      <c r="C5" s="218" t="s">
        <v>318</v>
      </c>
      <c r="G5" s="99"/>
      <c r="H5" s="98"/>
      <c r="I5" s="98"/>
      <c r="J5" s="98"/>
      <c r="K5" s="98"/>
      <c r="L5" s="98"/>
      <c r="M5" s="98"/>
      <c r="O5" s="587" t="s">
        <v>251</v>
      </c>
      <c r="P5" s="588"/>
      <c r="Q5" s="589"/>
      <c r="R5" s="590"/>
      <c r="S5" s="591"/>
      <c r="T5" s="591"/>
      <c r="U5" s="591"/>
      <c r="V5" s="591"/>
      <c r="W5" s="591"/>
      <c r="X5" s="591"/>
      <c r="Y5" s="592"/>
    </row>
    <row r="6" spans="1:25" ht="19.5" customHeight="1" thickBot="1">
      <c r="B6" s="578"/>
      <c r="C6" s="593" t="s">
        <v>319</v>
      </c>
      <c r="D6" s="594"/>
      <c r="E6" s="594"/>
      <c r="F6" s="594"/>
      <c r="G6" s="594"/>
      <c r="H6" s="594"/>
      <c r="I6" s="594"/>
      <c r="J6" s="594"/>
      <c r="K6" s="594"/>
      <c r="L6" s="594"/>
      <c r="M6" s="594"/>
      <c r="N6" s="594"/>
      <c r="O6" s="596" t="s">
        <v>320</v>
      </c>
      <c r="P6" s="406"/>
      <c r="Q6" s="407"/>
      <c r="R6" s="597"/>
      <c r="S6" s="598"/>
      <c r="T6" s="598"/>
      <c r="U6" s="599"/>
      <c r="V6" s="405" t="s">
        <v>254</v>
      </c>
      <c r="W6" s="407"/>
      <c r="X6" s="436"/>
      <c r="Y6" s="553"/>
    </row>
    <row r="7" spans="1:25" ht="8.25" customHeight="1" thickBot="1">
      <c r="B7" s="579"/>
      <c r="C7" s="595"/>
      <c r="D7" s="594"/>
      <c r="E7" s="594"/>
      <c r="F7" s="594"/>
      <c r="G7" s="594"/>
      <c r="H7" s="594"/>
      <c r="I7" s="594"/>
      <c r="J7" s="594"/>
      <c r="K7" s="594"/>
      <c r="L7" s="594"/>
      <c r="M7" s="594"/>
      <c r="N7" s="594"/>
    </row>
    <row r="8" spans="1:25" ht="6.6" customHeight="1" thickTop="1" thickBot="1">
      <c r="A8" s="219"/>
      <c r="B8" s="220"/>
      <c r="C8" s="221"/>
      <c r="D8" s="221"/>
      <c r="E8" s="221"/>
      <c r="F8" s="221"/>
      <c r="G8" s="221"/>
      <c r="H8" s="221"/>
      <c r="I8" s="221"/>
      <c r="J8" s="221"/>
      <c r="K8" s="221"/>
      <c r="L8" s="221"/>
      <c r="M8" s="221"/>
      <c r="N8" s="221"/>
    </row>
    <row r="9" spans="1:25" ht="6.6" customHeight="1">
      <c r="B9" s="222"/>
      <c r="C9" s="222"/>
      <c r="D9" s="222"/>
      <c r="E9" s="222"/>
      <c r="F9" s="222"/>
      <c r="G9" s="222"/>
      <c r="H9" s="222"/>
      <c r="I9" s="222"/>
      <c r="J9" s="222"/>
      <c r="K9" s="222"/>
      <c r="L9" s="222"/>
      <c r="M9" s="222"/>
      <c r="N9" s="222"/>
      <c r="O9" s="222"/>
      <c r="P9" s="222"/>
      <c r="Q9" s="222"/>
      <c r="R9" s="222"/>
      <c r="S9" s="222"/>
      <c r="T9" s="222"/>
      <c r="U9" s="222"/>
      <c r="V9" s="222"/>
      <c r="W9" s="222"/>
      <c r="X9" s="222"/>
      <c r="Y9" s="222"/>
    </row>
    <row r="10" spans="1:25">
      <c r="A10" s="143" t="s">
        <v>321</v>
      </c>
      <c r="R10" s="442" t="s">
        <v>322</v>
      </c>
      <c r="S10" s="442"/>
      <c r="U10" s="102" t="s">
        <v>323</v>
      </c>
      <c r="V10" s="102"/>
      <c r="W10" s="102" t="s">
        <v>324</v>
      </c>
      <c r="X10" s="102"/>
      <c r="Y10" s="102" t="s">
        <v>325</v>
      </c>
    </row>
    <row r="11" spans="1:25" ht="8.25" customHeight="1"/>
    <row r="12" spans="1:25" ht="21">
      <c r="A12" s="554" t="s">
        <v>408</v>
      </c>
      <c r="B12" s="554"/>
      <c r="C12" s="554"/>
      <c r="D12" s="554"/>
      <c r="E12" s="554"/>
      <c r="F12" s="554"/>
      <c r="G12" s="554"/>
      <c r="H12" s="554"/>
      <c r="I12" s="554"/>
      <c r="J12" s="554"/>
      <c r="K12" s="554"/>
      <c r="L12" s="554"/>
      <c r="M12" s="554"/>
      <c r="N12" s="554"/>
      <c r="O12" s="554"/>
      <c r="P12" s="554"/>
      <c r="Q12" s="554"/>
      <c r="R12" s="554"/>
      <c r="S12" s="554"/>
      <c r="T12" s="554"/>
      <c r="U12" s="554"/>
      <c r="V12" s="554"/>
      <c r="W12" s="554"/>
      <c r="X12" s="554"/>
      <c r="Y12" s="554"/>
    </row>
    <row r="13" spans="1:25" ht="18" customHeight="1">
      <c r="B13" s="97" t="s">
        <v>327</v>
      </c>
      <c r="M13" s="223"/>
      <c r="N13" s="223"/>
      <c r="O13" s="223"/>
      <c r="P13" s="223"/>
      <c r="Q13" s="223"/>
      <c r="R13" s="223"/>
      <c r="S13" s="223"/>
      <c r="T13" s="223"/>
      <c r="U13" s="223"/>
      <c r="V13" s="223"/>
      <c r="W13" s="223"/>
      <c r="X13" s="223"/>
      <c r="Y13" s="223"/>
    </row>
    <row r="14" spans="1:25" ht="8.1" customHeight="1">
      <c r="M14" s="224"/>
      <c r="N14" s="224"/>
      <c r="O14" s="224"/>
      <c r="P14" s="224"/>
      <c r="Q14" s="224"/>
      <c r="R14" s="224"/>
      <c r="S14" s="224"/>
      <c r="T14" s="224"/>
      <c r="U14" s="224"/>
      <c r="V14" s="224"/>
      <c r="W14" s="224"/>
      <c r="X14" s="224"/>
      <c r="Y14" s="224"/>
    </row>
    <row r="15" spans="1:25">
      <c r="B15" s="97" t="s">
        <v>265</v>
      </c>
    </row>
    <row r="16" spans="1:25" ht="15" customHeight="1" thickBot="1">
      <c r="M16" s="102"/>
      <c r="T16" s="102"/>
      <c r="U16" s="102"/>
      <c r="V16" s="102"/>
      <c r="W16" s="102"/>
      <c r="X16" s="102"/>
      <c r="Y16" s="102"/>
    </row>
    <row r="17" spans="2:25" ht="15" customHeight="1" thickBot="1">
      <c r="B17" s="225" t="s">
        <v>328</v>
      </c>
      <c r="C17" s="226"/>
      <c r="D17" s="227"/>
      <c r="E17" s="226"/>
      <c r="F17" s="228"/>
      <c r="G17" s="228"/>
      <c r="H17" s="228"/>
      <c r="I17" s="228"/>
      <c r="J17" s="228"/>
      <c r="K17" s="228"/>
      <c r="L17" s="226"/>
      <c r="M17" s="226"/>
      <c r="N17" s="226"/>
      <c r="O17" s="226"/>
      <c r="P17" s="229"/>
      <c r="Q17" s="555" t="s">
        <v>329</v>
      </c>
      <c r="R17" s="555"/>
      <c r="S17" s="555"/>
      <c r="T17" s="555"/>
      <c r="U17" s="555"/>
      <c r="V17" s="555"/>
      <c r="W17" s="555"/>
      <c r="X17" s="555"/>
      <c r="Y17" s="556"/>
    </row>
    <row r="18" spans="2:25" ht="26.25" customHeight="1">
      <c r="B18" s="557" t="s">
        <v>330</v>
      </c>
      <c r="C18" s="558"/>
      <c r="D18" s="563" t="s">
        <v>331</v>
      </c>
      <c r="E18" s="564"/>
      <c r="F18" s="564"/>
      <c r="G18" s="564"/>
      <c r="H18" s="564"/>
      <c r="I18" s="564"/>
      <c r="J18" s="564"/>
      <c r="K18" s="564"/>
      <c r="L18" s="564"/>
      <c r="M18" s="564"/>
      <c r="N18" s="564"/>
      <c r="O18" s="564"/>
      <c r="P18" s="565"/>
      <c r="Q18" s="569" t="s">
        <v>332</v>
      </c>
      <c r="R18" s="570"/>
      <c r="S18" s="570"/>
      <c r="T18" s="570"/>
      <c r="U18" s="570"/>
      <c r="V18" s="570"/>
      <c r="W18" s="570"/>
      <c r="X18" s="570"/>
      <c r="Y18" s="571"/>
    </row>
    <row r="19" spans="2:25" ht="17.25" customHeight="1">
      <c r="B19" s="559"/>
      <c r="C19" s="560"/>
      <c r="D19" s="566"/>
      <c r="E19" s="567"/>
      <c r="F19" s="567"/>
      <c r="G19" s="567"/>
      <c r="H19" s="567"/>
      <c r="I19" s="567"/>
      <c r="J19" s="567"/>
      <c r="K19" s="567"/>
      <c r="L19" s="567"/>
      <c r="M19" s="567"/>
      <c r="N19" s="567"/>
      <c r="O19" s="567"/>
      <c r="P19" s="568"/>
      <c r="Q19" s="572" t="s">
        <v>333</v>
      </c>
      <c r="R19" s="573"/>
      <c r="S19" s="573"/>
      <c r="T19" s="573"/>
      <c r="U19" s="573"/>
      <c r="V19" s="573"/>
      <c r="W19" s="573"/>
      <c r="X19" s="573"/>
      <c r="Y19" s="574"/>
    </row>
    <row r="20" spans="2:25" ht="17.25" customHeight="1">
      <c r="B20" s="559"/>
      <c r="C20" s="560"/>
      <c r="D20" s="575" t="s">
        <v>334</v>
      </c>
      <c r="E20" s="576"/>
      <c r="F20" s="576"/>
      <c r="G20" s="576"/>
      <c r="H20" s="576"/>
      <c r="I20" s="576"/>
      <c r="J20" s="576"/>
      <c r="K20" s="576"/>
      <c r="L20" s="576"/>
      <c r="M20" s="576"/>
      <c r="N20" s="576"/>
      <c r="O20" s="576"/>
      <c r="P20" s="576"/>
      <c r="Q20" s="600" t="s">
        <v>335</v>
      </c>
      <c r="R20" s="601"/>
      <c r="S20" s="601"/>
      <c r="T20" s="601"/>
      <c r="U20" s="601"/>
      <c r="V20" s="601"/>
      <c r="W20" s="601"/>
      <c r="X20" s="601"/>
      <c r="Y20" s="602"/>
    </row>
    <row r="21" spans="2:25" ht="26.25" customHeight="1" thickBot="1">
      <c r="B21" s="561"/>
      <c r="C21" s="562"/>
      <c r="D21" s="603" t="s">
        <v>336</v>
      </c>
      <c r="E21" s="604"/>
      <c r="F21" s="604"/>
      <c r="G21" s="604"/>
      <c r="H21" s="604"/>
      <c r="I21" s="604"/>
      <c r="J21" s="604"/>
      <c r="K21" s="604"/>
      <c r="L21" s="604"/>
      <c r="M21" s="604"/>
      <c r="N21" s="604"/>
      <c r="O21" s="604"/>
      <c r="P21" s="604"/>
      <c r="Q21" s="605" t="s">
        <v>337</v>
      </c>
      <c r="R21" s="606"/>
      <c r="S21" s="606"/>
      <c r="T21" s="606"/>
      <c r="U21" s="606"/>
      <c r="V21" s="606"/>
      <c r="W21" s="606"/>
      <c r="X21" s="606"/>
      <c r="Y21" s="607"/>
    </row>
    <row r="22" spans="2:25" ht="15" customHeight="1" thickBot="1">
      <c r="B22" s="233"/>
      <c r="C22" s="233"/>
      <c r="D22" s="234"/>
      <c r="E22" s="234"/>
      <c r="F22" s="233"/>
      <c r="G22" s="233"/>
      <c r="H22" s="233"/>
      <c r="I22" s="233"/>
      <c r="J22" s="233"/>
      <c r="K22" s="233"/>
      <c r="L22" s="233"/>
      <c r="M22" s="234"/>
      <c r="N22" s="234"/>
      <c r="O22" s="234"/>
      <c r="P22" s="234"/>
      <c r="Q22" s="234"/>
      <c r="R22" s="234"/>
      <c r="S22" s="234"/>
      <c r="T22" s="234"/>
      <c r="U22" s="234"/>
      <c r="V22" s="234"/>
      <c r="W22" s="234"/>
      <c r="X22" s="234"/>
      <c r="Y22" s="234"/>
    </row>
    <row r="23" spans="2:25" ht="17.25" customHeight="1">
      <c r="B23" s="557" t="s">
        <v>338</v>
      </c>
      <c r="C23" s="558"/>
      <c r="D23" s="235" t="s">
        <v>339</v>
      </c>
      <c r="E23" s="236"/>
      <c r="F23" s="237" t="s">
        <v>340</v>
      </c>
      <c r="G23" s="237"/>
      <c r="H23" s="237"/>
      <c r="I23" s="237"/>
      <c r="J23" s="237"/>
      <c r="K23" s="237" t="s">
        <v>341</v>
      </c>
      <c r="L23" s="236"/>
      <c r="M23" s="236"/>
      <c r="N23" s="236"/>
      <c r="O23" s="236"/>
      <c r="P23" s="238"/>
      <c r="Q23" s="238"/>
      <c r="R23" s="238"/>
      <c r="S23" s="238"/>
      <c r="T23" s="238"/>
      <c r="U23" s="238"/>
      <c r="V23" s="238"/>
      <c r="W23" s="238"/>
      <c r="X23" s="238"/>
      <c r="Y23" s="239"/>
    </row>
    <row r="24" spans="2:25" ht="17.25" customHeight="1" thickBot="1">
      <c r="B24" s="561"/>
      <c r="C24" s="562"/>
      <c r="D24" s="230"/>
      <c r="E24" s="240"/>
      <c r="F24" s="231" t="s">
        <v>342</v>
      </c>
      <c r="G24" s="241"/>
      <c r="H24" s="241"/>
      <c r="I24" s="241"/>
      <c r="J24" s="241"/>
      <c r="K24" s="231" t="s">
        <v>343</v>
      </c>
      <c r="L24" s="240"/>
      <c r="M24" s="240"/>
      <c r="N24" s="240"/>
      <c r="O24" s="240"/>
      <c r="P24" s="232"/>
      <c r="Q24" s="232"/>
      <c r="R24" s="232"/>
      <c r="S24" s="232"/>
      <c r="T24" s="242"/>
      <c r="U24" s="243"/>
      <c r="V24" s="244"/>
      <c r="W24" s="244"/>
      <c r="X24" s="244"/>
      <c r="Y24" s="245" t="s">
        <v>344</v>
      </c>
    </row>
    <row r="25" spans="2:25" ht="15" customHeight="1" thickBot="1">
      <c r="D25" s="102"/>
      <c r="E25" s="102"/>
      <c r="G25" s="246"/>
      <c r="H25" s="246"/>
      <c r="I25" s="246"/>
      <c r="J25" s="246"/>
      <c r="M25" s="102"/>
      <c r="N25" s="102"/>
      <c r="O25" s="102"/>
      <c r="P25" s="102"/>
      <c r="Q25" s="102"/>
      <c r="R25" s="102"/>
      <c r="S25" s="102"/>
      <c r="T25" s="102"/>
      <c r="U25" s="102"/>
      <c r="V25" s="102"/>
      <c r="W25" s="102"/>
      <c r="X25" s="102"/>
      <c r="Y25" s="102"/>
    </row>
    <row r="26" spans="2:25" ht="12.95" customHeight="1">
      <c r="B26" s="608" t="s">
        <v>345</v>
      </c>
      <c r="C26" s="609"/>
      <c r="D26" s="614" t="s">
        <v>346</v>
      </c>
      <c r="E26" s="615"/>
      <c r="F26" s="616" t="s">
        <v>409</v>
      </c>
      <c r="G26" s="616"/>
      <c r="H26" s="616"/>
      <c r="I26" s="616"/>
      <c r="J26" s="616"/>
      <c r="K26" s="616"/>
      <c r="L26" s="616"/>
      <c r="M26" s="616"/>
      <c r="N26" s="616"/>
      <c r="O26" s="616"/>
      <c r="P26" s="247"/>
      <c r="Q26" s="617" t="s">
        <v>348</v>
      </c>
      <c r="R26" s="618"/>
      <c r="S26" s="623" t="s">
        <v>410</v>
      </c>
      <c r="T26" s="623"/>
      <c r="U26" s="623"/>
      <c r="V26" s="623"/>
      <c r="W26" s="623"/>
      <c r="X26" s="623"/>
      <c r="Y26" s="624"/>
    </row>
    <row r="27" spans="2:25" ht="12.95" customHeight="1">
      <c r="B27" s="610"/>
      <c r="C27" s="611"/>
      <c r="D27" s="629" t="s" ph="1">
        <v>350</v>
      </c>
      <c r="E27" s="630"/>
      <c r="F27" s="651" t="s">
        <v>411</v>
      </c>
      <c r="G27" s="651"/>
      <c r="H27" s="651"/>
      <c r="I27" s="651"/>
      <c r="J27" s="651"/>
      <c r="K27" s="651"/>
      <c r="L27" s="651"/>
      <c r="M27" s="651"/>
      <c r="N27" s="651"/>
      <c r="O27" s="651"/>
      <c r="P27" s="653" t="s">
        <v>352</v>
      </c>
      <c r="Q27" s="619"/>
      <c r="R27" s="620"/>
      <c r="S27" s="625"/>
      <c r="T27" s="625"/>
      <c r="U27" s="625"/>
      <c r="V27" s="625"/>
      <c r="W27" s="625"/>
      <c r="X27" s="625"/>
      <c r="Y27" s="626"/>
    </row>
    <row r="28" spans="2:25" ht="12.95" customHeight="1">
      <c r="B28" s="610"/>
      <c r="C28" s="611"/>
      <c r="D28" s="631"/>
      <c r="E28" s="632"/>
      <c r="F28" s="652"/>
      <c r="G28" s="652"/>
      <c r="H28" s="652"/>
      <c r="I28" s="652"/>
      <c r="J28" s="652"/>
      <c r="K28" s="652"/>
      <c r="L28" s="652"/>
      <c r="M28" s="652"/>
      <c r="N28" s="652"/>
      <c r="O28" s="652"/>
      <c r="P28" s="442"/>
      <c r="Q28" s="619"/>
      <c r="R28" s="620"/>
      <c r="S28" s="625"/>
      <c r="T28" s="625"/>
      <c r="U28" s="625"/>
      <c r="V28" s="625"/>
      <c r="W28" s="625"/>
      <c r="X28" s="625"/>
      <c r="Y28" s="626"/>
    </row>
    <row r="29" spans="2:25" ht="12.95" customHeight="1">
      <c r="B29" s="610"/>
      <c r="C29" s="611"/>
      <c r="D29" s="633"/>
      <c r="E29" s="634"/>
      <c r="F29" s="640"/>
      <c r="G29" s="640"/>
      <c r="H29" s="640"/>
      <c r="I29" s="640"/>
      <c r="J29" s="640"/>
      <c r="K29" s="640"/>
      <c r="L29" s="640"/>
      <c r="M29" s="640"/>
      <c r="N29" s="640"/>
      <c r="O29" s="640"/>
      <c r="P29" s="642"/>
      <c r="Q29" s="621"/>
      <c r="R29" s="622"/>
      <c r="S29" s="627"/>
      <c r="T29" s="627"/>
      <c r="U29" s="627"/>
      <c r="V29" s="627"/>
      <c r="W29" s="627"/>
      <c r="X29" s="627"/>
      <c r="Y29" s="628"/>
    </row>
    <row r="30" spans="2:25" ht="11.25" customHeight="1">
      <c r="B30" s="610"/>
      <c r="C30" s="611"/>
      <c r="D30" s="654" t="s">
        <v>353</v>
      </c>
      <c r="E30" s="655"/>
      <c r="F30" s="655"/>
      <c r="G30" s="641" t="s">
        <v>412</v>
      </c>
      <c r="H30" s="641"/>
      <c r="I30" s="641"/>
      <c r="J30" s="641"/>
      <c r="K30" s="641"/>
      <c r="L30" s="641"/>
      <c r="M30" s="658"/>
      <c r="N30" s="660" t="s">
        <v>355</v>
      </c>
      <c r="O30" s="661"/>
      <c r="P30" s="661"/>
      <c r="Q30" s="664" t="s">
        <v>356</v>
      </c>
      <c r="R30" s="664"/>
      <c r="S30" s="664"/>
      <c r="T30" s="664"/>
      <c r="U30" s="664"/>
      <c r="V30" s="664"/>
      <c r="W30" s="664"/>
      <c r="X30" s="664"/>
      <c r="Y30" s="665"/>
    </row>
    <row r="31" spans="2:25" ht="11.25" customHeight="1">
      <c r="B31" s="610"/>
      <c r="C31" s="611"/>
      <c r="D31" s="656"/>
      <c r="E31" s="657"/>
      <c r="F31" s="657"/>
      <c r="G31" s="642"/>
      <c r="H31" s="642"/>
      <c r="I31" s="642"/>
      <c r="J31" s="642"/>
      <c r="K31" s="642"/>
      <c r="L31" s="642"/>
      <c r="M31" s="659"/>
      <c r="N31" s="662"/>
      <c r="O31" s="663"/>
      <c r="P31" s="663"/>
      <c r="Q31" s="620"/>
      <c r="R31" s="620"/>
      <c r="S31" s="620"/>
      <c r="T31" s="620"/>
      <c r="U31" s="620"/>
      <c r="V31" s="620"/>
      <c r="W31" s="620"/>
      <c r="X31" s="620"/>
      <c r="Y31" s="666"/>
    </row>
    <row r="32" spans="2:25" ht="11.25" customHeight="1">
      <c r="B32" s="610"/>
      <c r="C32" s="611"/>
      <c r="D32" s="635" t="s">
        <v>357</v>
      </c>
      <c r="E32" s="636"/>
      <c r="F32" s="636"/>
      <c r="G32" s="636"/>
      <c r="H32" s="639" t="s">
        <v>413</v>
      </c>
      <c r="I32" s="639"/>
      <c r="J32" s="639"/>
      <c r="K32" s="639"/>
      <c r="L32" s="639"/>
      <c r="M32" s="639"/>
      <c r="N32" s="639"/>
      <c r="O32" s="641" t="s">
        <v>359</v>
      </c>
      <c r="P32" s="639" t="s">
        <v>360</v>
      </c>
      <c r="Q32" s="639"/>
      <c r="R32" s="639"/>
      <c r="S32" s="639"/>
      <c r="T32" s="639"/>
      <c r="U32" s="639"/>
      <c r="V32" s="639"/>
      <c r="W32" s="639"/>
      <c r="X32" s="639"/>
      <c r="Y32" s="643"/>
    </row>
    <row r="33" spans="2:33" ht="11.25" customHeight="1">
      <c r="B33" s="610"/>
      <c r="C33" s="611"/>
      <c r="D33" s="637"/>
      <c r="E33" s="638"/>
      <c r="F33" s="638"/>
      <c r="G33" s="638"/>
      <c r="H33" s="640"/>
      <c r="I33" s="640"/>
      <c r="J33" s="640"/>
      <c r="K33" s="640"/>
      <c r="L33" s="640"/>
      <c r="M33" s="640"/>
      <c r="N33" s="640"/>
      <c r="O33" s="642"/>
      <c r="P33" s="640"/>
      <c r="Q33" s="640"/>
      <c r="R33" s="640"/>
      <c r="S33" s="640"/>
      <c r="T33" s="640"/>
      <c r="U33" s="640"/>
      <c r="V33" s="640"/>
      <c r="W33" s="640"/>
      <c r="X33" s="640"/>
      <c r="Y33" s="644"/>
    </row>
    <row r="34" spans="2:33" ht="15" customHeight="1">
      <c r="B34" s="610"/>
      <c r="C34" s="611"/>
      <c r="D34" s="645" t="s">
        <v>361</v>
      </c>
      <c r="E34" s="641"/>
      <c r="F34" s="641"/>
      <c r="G34" s="641"/>
      <c r="H34" s="248" t="s">
        <v>290</v>
      </c>
      <c r="I34" s="249">
        <v>3</v>
      </c>
      <c r="J34" s="249">
        <v>0</v>
      </c>
      <c r="K34" s="249">
        <v>0</v>
      </c>
      <c r="L34" s="250" t="s">
        <v>362</v>
      </c>
      <c r="M34" s="249">
        <v>0</v>
      </c>
      <c r="N34" s="249">
        <v>0</v>
      </c>
      <c r="O34" s="249">
        <v>5</v>
      </c>
      <c r="P34" s="249">
        <v>1</v>
      </c>
      <c r="Q34" s="251"/>
      <c r="R34" s="251"/>
      <c r="S34" s="251"/>
      <c r="T34" s="251"/>
      <c r="U34" s="251"/>
      <c r="V34" s="251"/>
      <c r="W34" s="251"/>
      <c r="X34" s="251"/>
      <c r="Y34" s="252"/>
    </row>
    <row r="35" spans="2:33" ht="15" customHeight="1">
      <c r="B35" s="610"/>
      <c r="C35" s="611"/>
      <c r="D35" s="646"/>
      <c r="E35" s="442"/>
      <c r="F35" s="442"/>
      <c r="G35" s="442"/>
      <c r="I35" s="647" t="s">
        <v>414</v>
      </c>
      <c r="J35" s="647"/>
      <c r="K35" s="647"/>
      <c r="L35" s="647"/>
      <c r="M35" s="647"/>
      <c r="N35" s="647"/>
      <c r="O35" s="647"/>
      <c r="P35" s="647"/>
      <c r="Q35" s="647"/>
      <c r="R35" s="647"/>
      <c r="S35" s="647"/>
      <c r="T35" s="647"/>
      <c r="U35" s="647"/>
      <c r="V35" s="647"/>
      <c r="W35" s="647"/>
      <c r="X35" s="647"/>
      <c r="Y35" s="648"/>
    </row>
    <row r="36" spans="2:33" ht="15" customHeight="1">
      <c r="B36" s="610"/>
      <c r="C36" s="611"/>
      <c r="D36" s="646"/>
      <c r="E36" s="442"/>
      <c r="F36" s="442"/>
      <c r="G36" s="442"/>
      <c r="I36" s="649"/>
      <c r="J36" s="649"/>
      <c r="K36" s="649"/>
      <c r="L36" s="649"/>
      <c r="M36" s="649"/>
      <c r="N36" s="649"/>
      <c r="O36" s="649"/>
      <c r="P36" s="649"/>
      <c r="Q36" s="649"/>
      <c r="R36" s="649"/>
      <c r="S36" s="649"/>
      <c r="T36" s="649"/>
      <c r="U36" s="649"/>
      <c r="V36" s="649"/>
      <c r="W36" s="649"/>
      <c r="X36" s="649"/>
      <c r="Y36" s="650"/>
    </row>
    <row r="37" spans="2:33" ht="15" customHeight="1">
      <c r="B37" s="610"/>
      <c r="C37" s="611"/>
      <c r="D37" s="667" t="s">
        <v>364</v>
      </c>
      <c r="E37" s="668"/>
      <c r="F37" s="668"/>
      <c r="G37" s="668"/>
      <c r="H37" s="254" t="s">
        <v>290</v>
      </c>
      <c r="I37" s="255"/>
      <c r="J37" s="255"/>
      <c r="K37" s="255"/>
      <c r="L37" s="256" t="s">
        <v>362</v>
      </c>
      <c r="M37" s="255"/>
      <c r="N37" s="255"/>
      <c r="O37" s="255"/>
      <c r="P37" s="255"/>
      <c r="Q37" s="257"/>
      <c r="R37" s="257"/>
      <c r="S37" s="257"/>
      <c r="T37" s="257"/>
      <c r="U37" s="257"/>
      <c r="V37" s="257"/>
      <c r="W37" s="257"/>
      <c r="X37" s="257"/>
      <c r="Y37" s="258"/>
    </row>
    <row r="38" spans="2:33" ht="15" customHeight="1">
      <c r="B38" s="610"/>
      <c r="C38" s="611"/>
      <c r="D38" s="559"/>
      <c r="E38" s="669"/>
      <c r="F38" s="669"/>
      <c r="G38" s="669"/>
      <c r="H38" s="233"/>
      <c r="I38" s="783" t="s">
        <v>415</v>
      </c>
      <c r="J38" s="783"/>
      <c r="K38" s="783"/>
      <c r="L38" s="783"/>
      <c r="M38" s="783"/>
      <c r="N38" s="783"/>
      <c r="O38" s="783"/>
      <c r="P38" s="783"/>
      <c r="Q38" s="783"/>
      <c r="R38" s="783"/>
      <c r="S38" s="783"/>
      <c r="T38" s="783"/>
      <c r="U38" s="783"/>
      <c r="V38" s="783"/>
      <c r="W38" s="783"/>
      <c r="X38" s="783"/>
      <c r="Y38" s="784"/>
      <c r="AG38" s="102"/>
    </row>
    <row r="39" spans="2:33" ht="15" customHeight="1" thickBot="1">
      <c r="B39" s="612"/>
      <c r="C39" s="613"/>
      <c r="D39" s="674" t="s">
        <v>366</v>
      </c>
      <c r="E39" s="675"/>
      <c r="F39" s="675"/>
      <c r="G39" s="675"/>
      <c r="H39" s="675"/>
      <c r="I39" s="785"/>
      <c r="J39" s="785"/>
      <c r="K39" s="785"/>
      <c r="L39" s="785"/>
      <c r="M39" s="785"/>
      <c r="N39" s="785"/>
      <c r="O39" s="785"/>
      <c r="P39" s="785"/>
      <c r="Q39" s="785"/>
      <c r="R39" s="785"/>
      <c r="S39" s="785"/>
      <c r="T39" s="785"/>
      <c r="U39" s="785"/>
      <c r="V39" s="785"/>
      <c r="W39" s="785"/>
      <c r="X39" s="785"/>
      <c r="Y39" s="786"/>
      <c r="AG39" s="102"/>
    </row>
    <row r="40" spans="2:33" ht="15" customHeight="1" thickBot="1"/>
    <row r="41" spans="2:33" ht="11.25" customHeight="1">
      <c r="B41" s="424" t="s">
        <v>367</v>
      </c>
      <c r="C41" s="692"/>
      <c r="D41" s="696" t="s">
        <v>416</v>
      </c>
      <c r="E41" s="696" t="s">
        <v>417</v>
      </c>
      <c r="F41" s="696">
        <v>1</v>
      </c>
      <c r="G41" s="696">
        <v>2</v>
      </c>
      <c r="H41" s="696">
        <v>3</v>
      </c>
      <c r="I41" s="696">
        <v>4</v>
      </c>
      <c r="J41" s="696">
        <v>5</v>
      </c>
      <c r="K41" s="697" t="s">
        <v>418</v>
      </c>
      <c r="L41" s="696">
        <v>7</v>
      </c>
      <c r="M41" s="793">
        <v>8</v>
      </c>
      <c r="N41" s="253"/>
      <c r="O41" s="102"/>
      <c r="P41" s="713" t="s">
        <v>369</v>
      </c>
      <c r="Q41" s="713"/>
      <c r="R41" s="713"/>
      <c r="S41" s="713"/>
      <c r="T41" s="713"/>
      <c r="U41" s="713"/>
      <c r="V41" s="713"/>
      <c r="W41" s="713"/>
      <c r="X41" s="713"/>
      <c r="Y41" s="713"/>
    </row>
    <row r="42" spans="2:33" ht="11.25" customHeight="1">
      <c r="B42" s="693"/>
      <c r="C42" s="694"/>
      <c r="D42" s="781"/>
      <c r="E42" s="781"/>
      <c r="F42" s="781"/>
      <c r="G42" s="781"/>
      <c r="H42" s="781"/>
      <c r="I42" s="781"/>
      <c r="J42" s="781"/>
      <c r="K42" s="792"/>
      <c r="L42" s="781"/>
      <c r="M42" s="794"/>
      <c r="N42" s="253"/>
      <c r="O42" s="102"/>
      <c r="P42" s="713"/>
      <c r="Q42" s="713"/>
      <c r="R42" s="713"/>
      <c r="S42" s="713"/>
      <c r="T42" s="713"/>
      <c r="U42" s="713"/>
      <c r="V42" s="713"/>
      <c r="W42" s="713"/>
      <c r="X42" s="713"/>
      <c r="Y42" s="713"/>
    </row>
    <row r="43" spans="2:33" ht="11.25" customHeight="1">
      <c r="B43" s="693"/>
      <c r="C43" s="694"/>
      <c r="D43" s="690" t="s">
        <v>416</v>
      </c>
      <c r="E43" s="690" t="s">
        <v>419</v>
      </c>
      <c r="F43" s="690">
        <v>9</v>
      </c>
      <c r="G43" s="690">
        <v>8</v>
      </c>
      <c r="H43" s="690">
        <v>7</v>
      </c>
      <c r="I43" s="690">
        <v>6</v>
      </c>
      <c r="J43" s="690">
        <v>5</v>
      </c>
      <c r="K43" s="787" t="s">
        <v>420</v>
      </c>
      <c r="L43" s="690">
        <v>3</v>
      </c>
      <c r="M43" s="789">
        <v>2</v>
      </c>
      <c r="N43" s="253"/>
      <c r="O43" s="102"/>
      <c r="P43" s="713"/>
      <c r="Q43" s="713"/>
      <c r="R43" s="713"/>
      <c r="S43" s="713"/>
      <c r="T43" s="713"/>
      <c r="U43" s="713"/>
      <c r="V43" s="713"/>
      <c r="W43" s="713"/>
      <c r="X43" s="713"/>
      <c r="Y43" s="713"/>
    </row>
    <row r="44" spans="2:33" ht="11.25" customHeight="1" thickBot="1">
      <c r="B44" s="425"/>
      <c r="C44" s="695"/>
      <c r="D44" s="782"/>
      <c r="E44" s="782"/>
      <c r="F44" s="782"/>
      <c r="G44" s="782"/>
      <c r="H44" s="782"/>
      <c r="I44" s="782"/>
      <c r="J44" s="782"/>
      <c r="K44" s="788"/>
      <c r="L44" s="782"/>
      <c r="M44" s="790"/>
      <c r="N44" s="272"/>
      <c r="O44" s="226"/>
      <c r="P44" s="714"/>
      <c r="Q44" s="714"/>
      <c r="R44" s="714"/>
      <c r="S44" s="714"/>
      <c r="T44" s="714"/>
      <c r="U44" s="714"/>
      <c r="V44" s="714"/>
      <c r="W44" s="714"/>
      <c r="X44" s="714"/>
      <c r="Y44" s="714"/>
    </row>
    <row r="45" spans="2:33" ht="12.95" customHeight="1">
      <c r="B45" s="273"/>
      <c r="C45" s="274"/>
      <c r="F45" s="717" t="s">
        <v>370</v>
      </c>
      <c r="G45" s="669"/>
      <c r="H45" s="669"/>
      <c r="I45" s="669"/>
      <c r="J45" s="669"/>
      <c r="K45" s="669"/>
      <c r="L45" s="669"/>
      <c r="M45" s="669"/>
      <c r="N45" s="669"/>
      <c r="O45" s="791"/>
      <c r="P45" s="715" t="s">
        <v>371</v>
      </c>
      <c r="Q45" s="442"/>
      <c r="R45" s="442"/>
      <c r="S45" s="442"/>
      <c r="T45" s="442"/>
      <c r="U45" s="442"/>
      <c r="V45" s="442"/>
      <c r="W45" s="442"/>
      <c r="X45" s="442"/>
      <c r="Y45" s="443"/>
    </row>
    <row r="46" spans="2:33" ht="12.95" customHeight="1">
      <c r="B46" s="676" t="s">
        <v>372</v>
      </c>
      <c r="C46" s="677" t="s">
        <v>373</v>
      </c>
      <c r="D46" s="677"/>
      <c r="E46" s="677"/>
      <c r="F46" s="717"/>
      <c r="G46" s="669"/>
      <c r="H46" s="669"/>
      <c r="I46" s="669"/>
      <c r="J46" s="669"/>
      <c r="K46" s="669"/>
      <c r="L46" s="669"/>
      <c r="M46" s="669"/>
      <c r="N46" s="669"/>
      <c r="O46" s="791"/>
      <c r="P46" s="715"/>
      <c r="Q46" s="442"/>
      <c r="R46" s="442"/>
      <c r="S46" s="442"/>
      <c r="T46" s="442"/>
      <c r="U46" s="442"/>
      <c r="V46" s="442"/>
      <c r="W46" s="442"/>
      <c r="X46" s="442"/>
      <c r="Y46" s="443"/>
    </row>
    <row r="47" spans="2:33" ht="12.95" customHeight="1">
      <c r="B47" s="676"/>
      <c r="C47" s="677"/>
      <c r="D47" s="677"/>
      <c r="E47" s="677"/>
      <c r="F47" s="701" t="s">
        <v>374</v>
      </c>
      <c r="G47" s="702"/>
      <c r="H47" s="702"/>
      <c r="I47" s="702"/>
      <c r="J47" s="702"/>
      <c r="K47" s="703"/>
      <c r="L47" s="795">
        <v>9</v>
      </c>
      <c r="M47" s="795">
        <v>9</v>
      </c>
      <c r="N47" s="795">
        <v>0</v>
      </c>
      <c r="O47" s="797">
        <v>0</v>
      </c>
      <c r="P47" s="799" t="s">
        <v>421</v>
      </c>
      <c r="Q47" s="639"/>
      <c r="R47" s="639"/>
      <c r="S47" s="639"/>
      <c r="T47" s="639"/>
      <c r="U47" s="639"/>
      <c r="V47" s="801" t="s">
        <v>375</v>
      </c>
      <c r="W47" s="801"/>
      <c r="X47" s="801"/>
      <c r="Y47" s="802"/>
    </row>
    <row r="48" spans="2:33" ht="12.95" customHeight="1">
      <c r="B48" s="676"/>
      <c r="C48" s="677"/>
      <c r="D48" s="677"/>
      <c r="E48" s="677"/>
      <c r="F48" s="704"/>
      <c r="G48" s="705"/>
      <c r="H48" s="705"/>
      <c r="I48" s="705"/>
      <c r="J48" s="705"/>
      <c r="K48" s="706"/>
      <c r="L48" s="796"/>
      <c r="M48" s="796"/>
      <c r="N48" s="796"/>
      <c r="O48" s="798"/>
      <c r="P48" s="800"/>
      <c r="Q48" s="652"/>
      <c r="R48" s="652"/>
      <c r="S48" s="652"/>
      <c r="T48" s="652"/>
      <c r="U48" s="652"/>
      <c r="V48" s="803"/>
      <c r="W48" s="803"/>
      <c r="X48" s="803"/>
      <c r="Y48" s="804"/>
    </row>
    <row r="49" spans="1:30" ht="11.25" customHeight="1">
      <c r="B49" s="676"/>
      <c r="C49" s="677"/>
      <c r="D49" s="677"/>
      <c r="E49" s="677"/>
      <c r="F49" s="816" t="s">
        <v>376</v>
      </c>
      <c r="G49" s="817"/>
      <c r="H49" s="812"/>
      <c r="I49" s="814"/>
      <c r="J49" s="814"/>
      <c r="K49" s="814"/>
      <c r="L49" s="814"/>
      <c r="M49" s="310"/>
      <c r="N49" s="311"/>
      <c r="O49" s="312"/>
      <c r="P49" s="678" t="s">
        <v>374</v>
      </c>
      <c r="Q49" s="679"/>
      <c r="R49" s="679"/>
      <c r="S49" s="679"/>
      <c r="T49" s="679"/>
      <c r="U49" s="680"/>
      <c r="V49" s="805">
        <v>0</v>
      </c>
      <c r="W49" s="805">
        <v>1</v>
      </c>
      <c r="X49" s="805">
        <v>3</v>
      </c>
      <c r="Y49" s="806">
        <v>0</v>
      </c>
    </row>
    <row r="50" spans="1:30" ht="11.25" customHeight="1">
      <c r="B50" s="676"/>
      <c r="C50" s="677"/>
      <c r="D50" s="677"/>
      <c r="E50" s="677"/>
      <c r="F50" s="810"/>
      <c r="G50" s="811"/>
      <c r="H50" s="813"/>
      <c r="I50" s="815"/>
      <c r="J50" s="815"/>
      <c r="K50" s="815"/>
      <c r="L50" s="815"/>
      <c r="M50" s="313"/>
      <c r="N50" s="314"/>
      <c r="O50" s="315"/>
      <c r="P50" s="681"/>
      <c r="Q50" s="682"/>
      <c r="R50" s="682"/>
      <c r="S50" s="682"/>
      <c r="T50" s="682"/>
      <c r="U50" s="683"/>
      <c r="V50" s="691"/>
      <c r="W50" s="691"/>
      <c r="X50" s="691"/>
      <c r="Y50" s="807"/>
    </row>
    <row r="51" spans="1:30" ht="11.25" customHeight="1">
      <c r="B51" s="676"/>
      <c r="C51" s="677"/>
      <c r="D51" s="677"/>
      <c r="E51" s="677"/>
      <c r="F51" s="808" t="s">
        <v>377</v>
      </c>
      <c r="G51" s="809"/>
      <c r="H51" s="812"/>
      <c r="I51" s="814"/>
      <c r="J51" s="814"/>
      <c r="K51" s="310"/>
      <c r="L51" s="311"/>
      <c r="M51" s="311"/>
      <c r="N51" s="311"/>
      <c r="O51" s="312"/>
      <c r="P51" s="799" t="s">
        <v>422</v>
      </c>
      <c r="Q51" s="639"/>
      <c r="R51" s="639"/>
      <c r="S51" s="639"/>
      <c r="T51" s="639"/>
      <c r="U51" s="639"/>
      <c r="V51" s="639"/>
      <c r="W51" s="818" t="s">
        <v>378</v>
      </c>
      <c r="X51" s="818"/>
      <c r="Y51" s="819"/>
    </row>
    <row r="52" spans="1:30" ht="11.25" customHeight="1">
      <c r="B52" s="275"/>
      <c r="C52" s="276"/>
      <c r="D52" s="276"/>
      <c r="E52" s="276"/>
      <c r="F52" s="810"/>
      <c r="G52" s="811"/>
      <c r="H52" s="813"/>
      <c r="I52" s="815"/>
      <c r="J52" s="815"/>
      <c r="K52" s="316"/>
      <c r="L52" s="314"/>
      <c r="M52" s="314"/>
      <c r="N52" s="314"/>
      <c r="O52" s="315"/>
      <c r="P52" s="800"/>
      <c r="Q52" s="652"/>
      <c r="R52" s="652"/>
      <c r="S52" s="652"/>
      <c r="T52" s="652"/>
      <c r="U52" s="652"/>
      <c r="V52" s="652"/>
      <c r="W52" s="820"/>
      <c r="X52" s="820"/>
      <c r="Y52" s="821"/>
    </row>
    <row r="53" spans="1:30" ht="11.25" customHeight="1">
      <c r="B53" s="758" t="s">
        <v>379</v>
      </c>
      <c r="C53" s="759"/>
      <c r="D53" s="759"/>
      <c r="E53" s="759"/>
      <c r="F53" s="822" t="s">
        <v>380</v>
      </c>
      <c r="G53" s="823"/>
      <c r="H53" s="812"/>
      <c r="I53" s="814"/>
      <c r="J53" s="814"/>
      <c r="K53" s="814"/>
      <c r="L53" s="814"/>
      <c r="M53" s="814"/>
      <c r="N53" s="814"/>
      <c r="O53" s="826"/>
      <c r="P53" s="678" t="s">
        <v>381</v>
      </c>
      <c r="Q53" s="679"/>
      <c r="R53" s="679"/>
      <c r="S53" s="679"/>
      <c r="T53" s="679"/>
      <c r="U53" s="679"/>
      <c r="V53" s="680"/>
      <c r="W53" s="805">
        <v>1</v>
      </c>
      <c r="X53" s="805">
        <v>0</v>
      </c>
      <c r="Y53" s="806">
        <v>4</v>
      </c>
    </row>
    <row r="54" spans="1:30" ht="11.25" customHeight="1">
      <c r="B54" s="758"/>
      <c r="C54" s="759"/>
      <c r="D54" s="759"/>
      <c r="E54" s="759"/>
      <c r="F54" s="824"/>
      <c r="G54" s="825"/>
      <c r="H54" s="813"/>
      <c r="I54" s="815"/>
      <c r="J54" s="815"/>
      <c r="K54" s="815"/>
      <c r="L54" s="815"/>
      <c r="M54" s="815"/>
      <c r="N54" s="815"/>
      <c r="O54" s="827"/>
      <c r="P54" s="681"/>
      <c r="Q54" s="682"/>
      <c r="R54" s="682"/>
      <c r="S54" s="682"/>
      <c r="T54" s="682"/>
      <c r="U54" s="682"/>
      <c r="V54" s="683"/>
      <c r="W54" s="691"/>
      <c r="X54" s="691"/>
      <c r="Y54" s="807"/>
    </row>
    <row r="55" spans="1:30" ht="11.25" customHeight="1">
      <c r="B55" s="758"/>
      <c r="C55" s="759"/>
      <c r="D55" s="759"/>
      <c r="E55" s="759"/>
      <c r="F55" s="828" t="s">
        <v>382</v>
      </c>
      <c r="G55" s="829"/>
      <c r="H55" s="823"/>
      <c r="I55" s="833"/>
      <c r="J55" s="835"/>
      <c r="K55" s="835"/>
      <c r="L55" s="835"/>
      <c r="M55" s="835"/>
      <c r="N55" s="835"/>
      <c r="O55" s="838"/>
      <c r="P55" s="728" t="s">
        <v>382</v>
      </c>
      <c r="Q55" s="729"/>
      <c r="R55" s="730"/>
      <c r="S55" s="711">
        <v>1</v>
      </c>
      <c r="T55" s="690">
        <v>2</v>
      </c>
      <c r="U55" s="690">
        <v>3</v>
      </c>
      <c r="V55" s="690">
        <v>4</v>
      </c>
      <c r="W55" s="690">
        <v>5</v>
      </c>
      <c r="X55" s="690">
        <v>6</v>
      </c>
      <c r="Y55" s="789">
        <v>7</v>
      </c>
    </row>
    <row r="56" spans="1:30" ht="11.25" customHeight="1" thickBot="1">
      <c r="B56" s="295"/>
      <c r="C56" s="296"/>
      <c r="D56" s="297"/>
      <c r="E56" s="296"/>
      <c r="F56" s="830"/>
      <c r="G56" s="831"/>
      <c r="H56" s="832"/>
      <c r="I56" s="834"/>
      <c r="J56" s="836"/>
      <c r="K56" s="836"/>
      <c r="L56" s="836"/>
      <c r="M56" s="836"/>
      <c r="N56" s="836"/>
      <c r="O56" s="839"/>
      <c r="P56" s="731"/>
      <c r="Q56" s="732"/>
      <c r="R56" s="733"/>
      <c r="S56" s="757"/>
      <c r="T56" s="726"/>
      <c r="U56" s="726"/>
      <c r="V56" s="726"/>
      <c r="W56" s="726"/>
      <c r="X56" s="726"/>
      <c r="Y56" s="837"/>
    </row>
    <row r="57" spans="1:30" ht="15" customHeight="1" thickTop="1">
      <c r="B57" s="734" t="s">
        <v>383</v>
      </c>
      <c r="C57" s="736" t="s">
        <v>384</v>
      </c>
      <c r="D57" s="736"/>
      <c r="E57" s="737"/>
      <c r="F57" s="442" t="s">
        <v>385</v>
      </c>
      <c r="G57" s="442"/>
      <c r="H57" s="442"/>
      <c r="I57" s="742" t="s">
        <v>386</v>
      </c>
      <c r="J57" s="742"/>
      <c r="K57" s="745" t="s">
        <v>387</v>
      </c>
      <c r="L57" s="746"/>
      <c r="M57" s="746"/>
      <c r="N57" s="751" t="s">
        <v>423</v>
      </c>
      <c r="O57" s="752"/>
      <c r="P57" s="752"/>
      <c r="Q57" s="752"/>
      <c r="R57" s="752"/>
      <c r="S57" s="752"/>
      <c r="T57" s="752"/>
      <c r="U57" s="752"/>
      <c r="V57" s="752"/>
      <c r="W57" s="752"/>
      <c r="X57" s="752"/>
      <c r="Y57" s="753"/>
    </row>
    <row r="58" spans="1:30" ht="15" customHeight="1">
      <c r="B58" s="676"/>
      <c r="C58" s="738"/>
      <c r="D58" s="738"/>
      <c r="E58" s="739"/>
      <c r="F58" s="442"/>
      <c r="G58" s="442"/>
      <c r="H58" s="442"/>
      <c r="I58" s="743"/>
      <c r="J58" s="743"/>
      <c r="K58" s="747"/>
      <c r="L58" s="748"/>
      <c r="M58" s="748"/>
      <c r="N58" s="302"/>
      <c r="O58" s="754" t="s">
        <v>411</v>
      </c>
      <c r="P58" s="754"/>
      <c r="Q58" s="754"/>
      <c r="R58" s="754"/>
      <c r="S58" s="754"/>
      <c r="T58" s="754"/>
      <c r="U58" s="754"/>
      <c r="V58" s="754"/>
      <c r="W58" s="754"/>
      <c r="X58" s="754"/>
      <c r="Y58" s="303"/>
    </row>
    <row r="59" spans="1:30" ht="15" customHeight="1">
      <c r="B59" s="676"/>
      <c r="C59" s="738"/>
      <c r="D59" s="738"/>
      <c r="E59" s="739"/>
      <c r="F59" s="442" t="s">
        <v>389</v>
      </c>
      <c r="G59" s="442"/>
      <c r="H59" s="442"/>
      <c r="I59" s="743"/>
      <c r="J59" s="743"/>
      <c r="K59" s="747"/>
      <c r="L59" s="748"/>
      <c r="M59" s="748"/>
      <c r="N59" s="304"/>
      <c r="O59" s="755"/>
      <c r="P59" s="755"/>
      <c r="Q59" s="755"/>
      <c r="R59" s="755"/>
      <c r="S59" s="755"/>
      <c r="T59" s="755"/>
      <c r="U59" s="755"/>
      <c r="V59" s="755"/>
      <c r="W59" s="755"/>
      <c r="X59" s="755"/>
      <c r="Y59" s="144"/>
    </row>
    <row r="60" spans="1:30" ht="15" customHeight="1">
      <c r="B60" s="735"/>
      <c r="C60" s="740"/>
      <c r="D60" s="740"/>
      <c r="E60" s="741"/>
      <c r="F60" s="442"/>
      <c r="G60" s="442"/>
      <c r="H60" s="442"/>
      <c r="I60" s="744"/>
      <c r="J60" s="744"/>
      <c r="K60" s="749"/>
      <c r="L60" s="750"/>
      <c r="M60" s="750"/>
      <c r="N60" s="305"/>
      <c r="O60" s="756"/>
      <c r="P60" s="756"/>
      <c r="Q60" s="756"/>
      <c r="R60" s="756"/>
      <c r="S60" s="756"/>
      <c r="T60" s="756"/>
      <c r="U60" s="756"/>
      <c r="V60" s="756"/>
      <c r="W60" s="756"/>
      <c r="X60" s="756"/>
      <c r="Y60" s="306"/>
    </row>
    <row r="61" spans="1:30" ht="17.100000000000001" customHeight="1">
      <c r="A61" s="233"/>
      <c r="B61" s="773" t="s">
        <v>390</v>
      </c>
      <c r="C61" s="775" t="s">
        <v>391</v>
      </c>
      <c r="D61" s="775"/>
      <c r="E61" s="775"/>
      <c r="F61" s="775"/>
      <c r="G61" s="776"/>
      <c r="H61" s="777" t="s">
        <v>392</v>
      </c>
      <c r="I61" s="778"/>
      <c r="J61" s="778"/>
      <c r="K61" s="668" t="s">
        <v>323</v>
      </c>
      <c r="L61" s="778">
        <v>12</v>
      </c>
      <c r="M61" s="778"/>
      <c r="N61" s="763" t="s">
        <v>393</v>
      </c>
      <c r="O61" s="763"/>
      <c r="P61" s="257" t="s">
        <v>394</v>
      </c>
      <c r="Q61" s="257"/>
      <c r="R61" s="307"/>
      <c r="S61" s="668" t="s">
        <v>395</v>
      </c>
      <c r="T61" s="668"/>
      <c r="U61" s="766" t="s">
        <v>396</v>
      </c>
      <c r="V61" s="766"/>
      <c r="W61" s="766"/>
      <c r="X61" s="766"/>
      <c r="Y61" s="767"/>
      <c r="AC61" s="770"/>
      <c r="AD61" s="770"/>
    </row>
    <row r="62" spans="1:30" ht="17.100000000000001" customHeight="1" thickBot="1">
      <c r="A62" s="233"/>
      <c r="B62" s="774"/>
      <c r="C62" s="771" t="s">
        <v>397</v>
      </c>
      <c r="D62" s="771"/>
      <c r="E62" s="771"/>
      <c r="F62" s="771"/>
      <c r="G62" s="772"/>
      <c r="H62" s="779"/>
      <c r="I62" s="780"/>
      <c r="J62" s="780"/>
      <c r="K62" s="765"/>
      <c r="L62" s="780"/>
      <c r="M62" s="780"/>
      <c r="N62" s="764"/>
      <c r="O62" s="764"/>
      <c r="P62" s="308" t="s">
        <v>398</v>
      </c>
      <c r="Q62" s="308"/>
      <c r="R62" s="309"/>
      <c r="S62" s="765"/>
      <c r="T62" s="765"/>
      <c r="U62" s="768"/>
      <c r="V62" s="768"/>
      <c r="W62" s="768"/>
      <c r="X62" s="768"/>
      <c r="Y62" s="769"/>
      <c r="AC62" s="770"/>
      <c r="AD62" s="770"/>
    </row>
    <row r="63" spans="1:30" ht="9.9499999999999993" customHeight="1">
      <c r="C63" s="143"/>
    </row>
    <row r="64" spans="1:30">
      <c r="B64" s="108" t="s">
        <v>399</v>
      </c>
      <c r="C64" s="214" t="s">
        <v>400</v>
      </c>
      <c r="E64" s="143"/>
      <c r="F64" s="143"/>
    </row>
    <row r="65" spans="2:13">
      <c r="B65" s="108" t="s">
        <v>401</v>
      </c>
      <c r="C65" s="108" t="s">
        <v>402</v>
      </c>
      <c r="E65" s="143"/>
      <c r="F65" s="143"/>
    </row>
    <row r="66" spans="2:13">
      <c r="B66" s="108" t="s">
        <v>403</v>
      </c>
      <c r="C66" s="108" t="s">
        <v>404</v>
      </c>
      <c r="E66" s="143"/>
      <c r="F66" s="143"/>
    </row>
    <row r="67" spans="2:13">
      <c r="B67" s="108" t="s">
        <v>405</v>
      </c>
      <c r="C67" s="108" t="s">
        <v>406</v>
      </c>
      <c r="E67" s="143"/>
      <c r="F67" s="143"/>
    </row>
    <row r="68" spans="2:13" ht="14.25" customHeight="1">
      <c r="C68" s="108" t="s">
        <v>407</v>
      </c>
    </row>
    <row r="69" spans="2:13">
      <c r="M69" s="99"/>
    </row>
  </sheetData>
  <mergeCells count="143">
    <mergeCell ref="U61:Y62"/>
    <mergeCell ref="AC61:AD62"/>
    <mergeCell ref="C62:G62"/>
    <mergeCell ref="N57:Y57"/>
    <mergeCell ref="O58:X60"/>
    <mergeCell ref="F59:H60"/>
    <mergeCell ref="B61:B62"/>
    <mergeCell ref="C61:G61"/>
    <mergeCell ref="H61:J62"/>
    <mergeCell ref="K61:K62"/>
    <mergeCell ref="L61:M62"/>
    <mergeCell ref="N61:O62"/>
    <mergeCell ref="S61:T62"/>
    <mergeCell ref="J55:J56"/>
    <mergeCell ref="K55:K56"/>
    <mergeCell ref="L55:L56"/>
    <mergeCell ref="U55:U56"/>
    <mergeCell ref="V55:V56"/>
    <mergeCell ref="W55:W56"/>
    <mergeCell ref="X55:X56"/>
    <mergeCell ref="Y55:Y56"/>
    <mergeCell ref="B57:B60"/>
    <mergeCell ref="C57:E60"/>
    <mergeCell ref="F57:H58"/>
    <mergeCell ref="I57:J60"/>
    <mergeCell ref="K57:M60"/>
    <mergeCell ref="M55:M56"/>
    <mergeCell ref="N55:N56"/>
    <mergeCell ref="O55:O56"/>
    <mergeCell ref="P55:R56"/>
    <mergeCell ref="S55:S56"/>
    <mergeCell ref="T55:T56"/>
    <mergeCell ref="P51:V52"/>
    <mergeCell ref="F49:G50"/>
    <mergeCell ref="H49:H50"/>
    <mergeCell ref="I49:I50"/>
    <mergeCell ref="J49:J50"/>
    <mergeCell ref="K49:K50"/>
    <mergeCell ref="L49:L50"/>
    <mergeCell ref="W51:Y52"/>
    <mergeCell ref="B53:E55"/>
    <mergeCell ref="F53:G54"/>
    <mergeCell ref="H53:H54"/>
    <mergeCell ref="I53:I54"/>
    <mergeCell ref="J53:J54"/>
    <mergeCell ref="K53:K54"/>
    <mergeCell ref="L53:L54"/>
    <mergeCell ref="M53:M54"/>
    <mergeCell ref="N53:N54"/>
    <mergeCell ref="O53:O54"/>
    <mergeCell ref="P53:V54"/>
    <mergeCell ref="W53:W54"/>
    <mergeCell ref="X53:X54"/>
    <mergeCell ref="Y53:Y54"/>
    <mergeCell ref="F55:H56"/>
    <mergeCell ref="I55:I56"/>
    <mergeCell ref="F45:O46"/>
    <mergeCell ref="J41:J42"/>
    <mergeCell ref="K41:K42"/>
    <mergeCell ref="L41:L42"/>
    <mergeCell ref="M41:M42"/>
    <mergeCell ref="P45:Y46"/>
    <mergeCell ref="B46:B51"/>
    <mergeCell ref="C46:E51"/>
    <mergeCell ref="F47:K48"/>
    <mergeCell ref="L47:L48"/>
    <mergeCell ref="M47:M48"/>
    <mergeCell ref="N47:N48"/>
    <mergeCell ref="O47:O48"/>
    <mergeCell ref="P47:U48"/>
    <mergeCell ref="V47:Y48"/>
    <mergeCell ref="P49:U50"/>
    <mergeCell ref="V49:V50"/>
    <mergeCell ref="W49:W50"/>
    <mergeCell ref="X49:X50"/>
    <mergeCell ref="Y49:Y50"/>
    <mergeCell ref="F51:G52"/>
    <mergeCell ref="H51:H52"/>
    <mergeCell ref="I51:I52"/>
    <mergeCell ref="J51:J52"/>
    <mergeCell ref="P41:Y44"/>
    <mergeCell ref="D43:D44"/>
    <mergeCell ref="E43:E44"/>
    <mergeCell ref="F43:F44"/>
    <mergeCell ref="G43:G44"/>
    <mergeCell ref="H43:H44"/>
    <mergeCell ref="D37:G38"/>
    <mergeCell ref="I38:Y39"/>
    <mergeCell ref="D39:H39"/>
    <mergeCell ref="I43:I44"/>
    <mergeCell ref="J43:J44"/>
    <mergeCell ref="K43:K44"/>
    <mergeCell ref="L43:L44"/>
    <mergeCell ref="M43:M44"/>
    <mergeCell ref="B41:C44"/>
    <mergeCell ref="D41:D42"/>
    <mergeCell ref="E41:E42"/>
    <mergeCell ref="F41:F42"/>
    <mergeCell ref="G41:G42"/>
    <mergeCell ref="H41:H42"/>
    <mergeCell ref="I41:I42"/>
    <mergeCell ref="D32:G33"/>
    <mergeCell ref="H32:N33"/>
    <mergeCell ref="B23:C24"/>
    <mergeCell ref="B26:C39"/>
    <mergeCell ref="D26:E26"/>
    <mergeCell ref="F26:O26"/>
    <mergeCell ref="Q26:R29"/>
    <mergeCell ref="S26:Y29"/>
    <mergeCell ref="D27:E29"/>
    <mergeCell ref="O32:O33"/>
    <mergeCell ref="P32:Y33"/>
    <mergeCell ref="D34:G36"/>
    <mergeCell ref="I35:Y36"/>
    <mergeCell ref="F27:O29"/>
    <mergeCell ref="P27:P29"/>
    <mergeCell ref="D30:F31"/>
    <mergeCell ref="G30:M31"/>
    <mergeCell ref="N30:P31"/>
    <mergeCell ref="Q30:Y31"/>
    <mergeCell ref="V6:W6"/>
    <mergeCell ref="X6:Y6"/>
    <mergeCell ref="R10:S10"/>
    <mergeCell ref="A12:Y12"/>
    <mergeCell ref="Q17:Y17"/>
    <mergeCell ref="B18:C21"/>
    <mergeCell ref="D18:P19"/>
    <mergeCell ref="Q18:Y18"/>
    <mergeCell ref="Q19:Y19"/>
    <mergeCell ref="D20:P20"/>
    <mergeCell ref="B1:B7"/>
    <mergeCell ref="C1:C2"/>
    <mergeCell ref="F1:N2"/>
    <mergeCell ref="O2:Y4"/>
    <mergeCell ref="C3:N4"/>
    <mergeCell ref="O5:Q5"/>
    <mergeCell ref="R5:Y5"/>
    <mergeCell ref="C6:N7"/>
    <mergeCell ref="O6:Q6"/>
    <mergeCell ref="R6:U6"/>
    <mergeCell ref="Q20:Y20"/>
    <mergeCell ref="D21:P21"/>
    <mergeCell ref="Q21:Y21"/>
  </mergeCells>
  <phoneticPr fontId="1"/>
  <pageMargins left="0.27" right="0.2" top="0.25" bottom="0.21" header="0.2" footer="0.21"/>
  <pageSetup paperSize="9" scale="95" orientation="portrait" horizontalDpi="300" verticalDpi="3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56E725-50CC-4475-97BB-6F798D1C4932}">
  <dimension ref="A1:M7"/>
  <sheetViews>
    <sheetView workbookViewId="0">
      <selection activeCell="N12" sqref="N12"/>
    </sheetView>
  </sheetViews>
  <sheetFormatPr defaultRowHeight="13.5"/>
  <cols>
    <col min="10" max="10" width="30" customWidth="1"/>
  </cols>
  <sheetData>
    <row r="1" spans="1:13" ht="15.75">
      <c r="A1" s="1"/>
      <c r="B1" s="1"/>
      <c r="C1" s="1"/>
      <c r="D1" s="1"/>
      <c r="E1" s="1"/>
      <c r="F1" s="1"/>
      <c r="G1" s="1"/>
    </row>
    <row r="2" spans="1:13" ht="15.75">
      <c r="A2" s="1"/>
      <c r="B2" s="56"/>
      <c r="C2" s="56"/>
      <c r="D2" s="1"/>
      <c r="E2" s="1"/>
      <c r="F2" s="56"/>
      <c r="G2" s="56"/>
      <c r="I2" t="s">
        <v>201</v>
      </c>
      <c r="J2" s="69" t="s">
        <v>196</v>
      </c>
      <c r="M2" s="69" t="s">
        <v>210</v>
      </c>
    </row>
    <row r="3" spans="1:13" ht="15.75">
      <c r="A3" s="1"/>
      <c r="B3" s="57"/>
      <c r="C3" s="58"/>
      <c r="D3" s="1"/>
      <c r="E3" s="1"/>
      <c r="F3" s="57"/>
      <c r="G3" s="58"/>
      <c r="J3" s="69" t="s">
        <v>197</v>
      </c>
      <c r="M3" s="69" t="s">
        <v>211</v>
      </c>
    </row>
    <row r="4" spans="1:13" ht="15.75">
      <c r="A4" s="1"/>
      <c r="B4" s="57"/>
      <c r="C4" s="58"/>
      <c r="D4" s="1"/>
      <c r="E4" s="1"/>
      <c r="F4" s="57"/>
      <c r="G4" s="58"/>
      <c r="J4" s="69" t="s">
        <v>198</v>
      </c>
    </row>
    <row r="5" spans="1:13" ht="15.75">
      <c r="A5" s="1"/>
      <c r="B5" s="57"/>
      <c r="C5" s="58"/>
      <c r="D5" s="1"/>
      <c r="E5" s="1"/>
      <c r="F5" s="57"/>
      <c r="G5" s="58"/>
      <c r="J5" s="69" t="s">
        <v>199</v>
      </c>
    </row>
    <row r="6" spans="1:13" ht="15.75">
      <c r="A6" s="1"/>
      <c r="B6" s="57"/>
      <c r="C6" s="58"/>
      <c r="D6" s="1"/>
      <c r="E6" s="1"/>
      <c r="F6" s="57"/>
      <c r="G6" s="58"/>
      <c r="J6" s="69" t="s">
        <v>200</v>
      </c>
      <c r="M6" s="69" t="s">
        <v>233</v>
      </c>
    </row>
    <row r="7" spans="1:13" ht="15.75">
      <c r="A7" s="1"/>
      <c r="B7" s="57"/>
      <c r="C7" s="57"/>
      <c r="D7" s="1"/>
      <c r="E7" s="1"/>
      <c r="F7" s="57"/>
      <c r="G7" s="57"/>
      <c r="M7" s="69"/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4</vt:i4>
      </vt:variant>
    </vt:vector>
  </HeadingPairs>
  <TitlesOfParts>
    <vt:vector size="12" baseType="lpstr">
      <vt:lpstr>申請書　SI-1</vt:lpstr>
      <vt:lpstr>国・地域コード</vt:lpstr>
      <vt:lpstr>留学計画書 SI-2</vt:lpstr>
      <vt:lpstr>JASSO GPA計算 SI-3</vt:lpstr>
      <vt:lpstr>振込先等登録依頼書 SI-4</vt:lpstr>
      <vt:lpstr>SI-4（個人用）20120427修正版_ゆうちょ記入例</vt:lpstr>
      <vt:lpstr>SI-4（個人用）20120427修正版_その他金融機関記入例</vt:lpstr>
      <vt:lpstr>入力規制</vt:lpstr>
      <vt:lpstr>'SI-4（個人用）20120427修正版_その他金融機関記入例'!Print_Area</vt:lpstr>
      <vt:lpstr>'SI-4（個人用）20120427修正版_ゆうちょ記入例'!Print_Area</vt:lpstr>
      <vt:lpstr>'振込先等登録依頼書 SI-4'!Print_Area</vt:lpstr>
      <vt:lpstr>'留学計画書 SI-2'!Print_Area</vt:lpstr>
    </vt:vector>
  </TitlesOfParts>
  <Company>筑波大学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土居　新治</dc:creator>
  <cp:lastModifiedBy>小林　美智子</cp:lastModifiedBy>
  <cp:lastPrinted>2026-04-01T05:51:41Z</cp:lastPrinted>
  <dcterms:created xsi:type="dcterms:W3CDTF">2018-01-29T02:43:53Z</dcterms:created>
  <dcterms:modified xsi:type="dcterms:W3CDTF">2026-04-01T05:51:54Z</dcterms:modified>
</cp:coreProperties>
</file>